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<sst xmlns="http://schemas.openxmlformats.org/spreadsheetml/2006/main" count="721" uniqueCount="328">
  <si>
    <t>1.Объекты недвижимого имущества</t>
  </si>
  <si>
    <t>регистрационный номер</t>
  </si>
  <si>
    <t>№ п/п внутри подразделения</t>
  </si>
  <si>
    <t xml:space="preserve">Наименование недвижимого имущества </t>
  </si>
  <si>
    <t>Адрес(местоположение) недвижимоего имущества</t>
  </si>
  <si>
    <t>кадастр.номер муниципальн. недвижимого имущества</t>
  </si>
  <si>
    <t>Площадь,протяжен.или иные параметры характеризующие физич.свойства недвиж.имущ.</t>
  </si>
  <si>
    <t>Даты возникнов.и прекращ. права муниц.собст.</t>
  </si>
  <si>
    <t>Даты  прекращ. права муниц.собст.</t>
  </si>
  <si>
    <t>Сведения о балансовой стоимости</t>
  </si>
  <si>
    <t>реквизиты  документ-оснований  возникновения   права муниц. собственности</t>
  </si>
  <si>
    <t>сведения о правообладателе муниципального недмижимого имущества</t>
  </si>
  <si>
    <t>сведения об установленных  в отношении мун.имущества ограничениях (обременениях) с указанием основ.даты их возникновения и прекращения</t>
  </si>
  <si>
    <t>1</t>
  </si>
  <si>
    <t>Муниципальная казна</t>
  </si>
  <si>
    <t>Не зарегистрировано</t>
  </si>
  <si>
    <t>2</t>
  </si>
  <si>
    <t>Акт приема-перед.в мун. собст.от30.12.05</t>
  </si>
  <si>
    <t>3</t>
  </si>
  <si>
    <t>Орловская обл.Мценский р-н, д.Анахино</t>
  </si>
  <si>
    <t>4</t>
  </si>
  <si>
    <t>Орловская обл.Мценский р-н , с.Тельчье</t>
  </si>
  <si>
    <t>Орловская обл.Мценский р-н, с.Тельчье</t>
  </si>
  <si>
    <t>МБУ"Социально-культурный центр"</t>
  </si>
  <si>
    <t>Орловская область, Мценский р-он , д.Брагино</t>
  </si>
  <si>
    <t>Орловская область, Мценский р-он, д.Брагино</t>
  </si>
  <si>
    <t>Орловская обл.Мценский р-н, п.Сосновый</t>
  </si>
  <si>
    <t>1.4.</t>
  </si>
  <si>
    <t>1.4.1.</t>
  </si>
  <si>
    <t>Здание  администрации</t>
  </si>
  <si>
    <t>1.4.6.</t>
  </si>
  <si>
    <t>Здание Тельченского СДК</t>
  </si>
  <si>
    <t>57-57-07/003/2012-099</t>
  </si>
  <si>
    <t>св-во о гос.рег.57-АБ№219392от29.02.2010г</t>
  </si>
  <si>
    <t>1.4.7.</t>
  </si>
  <si>
    <t>Здание Брагинского  СДК</t>
  </si>
  <si>
    <t>57:11:0000000:0000:54:236:002:010037200</t>
  </si>
  <si>
    <t>св-во о гос.рег.57-АБ№103327от15.11.2010г</t>
  </si>
  <si>
    <t>Коробка хокейного корта</t>
  </si>
  <si>
    <t>Акт приема-передачи .от30.12.2009</t>
  </si>
  <si>
    <t>1.4.10.</t>
  </si>
  <si>
    <t>Детская площадка/6малых архит.форм/</t>
  </si>
  <si>
    <t>1.4.11.</t>
  </si>
  <si>
    <t>Спортивная площадка</t>
  </si>
  <si>
    <t>1.4.12.</t>
  </si>
  <si>
    <t>1.4.13.</t>
  </si>
  <si>
    <t>Детская площадка /6малых архит.форм/</t>
  </si>
  <si>
    <t>1.4.14.</t>
  </si>
  <si>
    <t xml:space="preserve">Детская площадка /6малых архит.форм/ </t>
  </si>
  <si>
    <t>Памятный знак "Национальн.проект"</t>
  </si>
  <si>
    <t>Объекты движимого имущества</t>
  </si>
  <si>
    <t>2.1.</t>
  </si>
  <si>
    <t>Транспорт</t>
  </si>
  <si>
    <t>2.1.1.</t>
  </si>
  <si>
    <t>2.2.</t>
  </si>
  <si>
    <t>Оргтехника</t>
  </si>
  <si>
    <t>2.2.1.</t>
  </si>
  <si>
    <t>Накладная</t>
  </si>
  <si>
    <t>2.2.2.</t>
  </si>
  <si>
    <t>Системный блок бух.</t>
  </si>
  <si>
    <t>2.2.3.</t>
  </si>
  <si>
    <t>Ксерокс</t>
  </si>
  <si>
    <t>2.2.4.</t>
  </si>
  <si>
    <t>Монитор  вед. спец.</t>
  </si>
  <si>
    <t>2.2.5.</t>
  </si>
  <si>
    <t>Принтер  Канон</t>
  </si>
  <si>
    <t>2.2.6.</t>
  </si>
  <si>
    <t>Монитор  бухг.</t>
  </si>
  <si>
    <t>2.2.7.</t>
  </si>
  <si>
    <t>Принтер лазерный</t>
  </si>
  <si>
    <t>2.2.8.</t>
  </si>
  <si>
    <t>Решетки на окна 7 шт.</t>
  </si>
  <si>
    <t>2.2.9.</t>
  </si>
  <si>
    <t>Факс  Панасоник</t>
  </si>
  <si>
    <t>2.2.10.</t>
  </si>
  <si>
    <t>Системный  блок главы с\п</t>
  </si>
  <si>
    <t>2.2.11.</t>
  </si>
  <si>
    <t>Монитор  главы с\п</t>
  </si>
  <si>
    <t>2.2.12.</t>
  </si>
  <si>
    <t>Системный  блок зам.главы</t>
  </si>
  <si>
    <t>2.2.13.</t>
  </si>
  <si>
    <t>Монитор  зам. главы</t>
  </si>
  <si>
    <t>2.2.14.</t>
  </si>
  <si>
    <t>Принтер  зам.главы</t>
  </si>
  <si>
    <t>2.2.15.</t>
  </si>
  <si>
    <t>Электромотор</t>
  </si>
  <si>
    <t>2.2.16.</t>
  </si>
  <si>
    <t>Системный блок/ВУС/</t>
  </si>
  <si>
    <t>2.2.17.</t>
  </si>
  <si>
    <t>Монитор/вус/</t>
  </si>
  <si>
    <t>5200</t>
  </si>
  <si>
    <t>2.2.18.</t>
  </si>
  <si>
    <t>Принтер/ВУС/</t>
  </si>
  <si>
    <t>4300</t>
  </si>
  <si>
    <t>2.2.19.</t>
  </si>
  <si>
    <t>Удлиннитель,мышка</t>
  </si>
  <si>
    <t>1100</t>
  </si>
  <si>
    <t>2.2.20.</t>
  </si>
  <si>
    <t>Принтер/самсунг/</t>
  </si>
  <si>
    <t>2.2.21.</t>
  </si>
  <si>
    <t>Лазерный принтер/самсунг/</t>
  </si>
  <si>
    <t>2.2.22.</t>
  </si>
  <si>
    <t>2.2.23.</t>
  </si>
  <si>
    <t>Проектор "Витек"</t>
  </si>
  <si>
    <t>2.2.24.</t>
  </si>
  <si>
    <t>Решение Райсовета № от30.12.2009г.</t>
  </si>
  <si>
    <t>2.2.25.</t>
  </si>
  <si>
    <t>Монитор</t>
  </si>
  <si>
    <t>2.2.28.</t>
  </si>
  <si>
    <t>Програмное обеспечение</t>
  </si>
  <si>
    <t>Принтер</t>
  </si>
  <si>
    <t>2.3.</t>
  </si>
  <si>
    <t>Оборудование</t>
  </si>
  <si>
    <t>2.3.1.</t>
  </si>
  <si>
    <t>Шатер/1шт./</t>
  </si>
  <si>
    <t>Спортивная палатка3шт.</t>
  </si>
  <si>
    <t>2.3.2.</t>
  </si>
  <si>
    <t>Машинка  Ятрань</t>
  </si>
  <si>
    <t>2.3.3.</t>
  </si>
  <si>
    <t>Машинка Роботрон</t>
  </si>
  <si>
    <t>2.3.4.</t>
  </si>
  <si>
    <t>Железные  двери</t>
  </si>
  <si>
    <t>Железные двери  3 шт.</t>
  </si>
  <si>
    <t>2.3.7.</t>
  </si>
  <si>
    <t xml:space="preserve">Киноустановка  </t>
  </si>
  <si>
    <t>2.3.8.</t>
  </si>
  <si>
    <t xml:space="preserve">Пианино " Калдж" </t>
  </si>
  <si>
    <t>2.3.9.</t>
  </si>
  <si>
    <t xml:space="preserve">Телевизор  Рекорд </t>
  </si>
  <si>
    <t>2.3.10.</t>
  </si>
  <si>
    <t xml:space="preserve">Музыкальный центр </t>
  </si>
  <si>
    <t>2.3.11.</t>
  </si>
  <si>
    <t>Кател  Десна</t>
  </si>
  <si>
    <t>2.3.12.</t>
  </si>
  <si>
    <t>Теплосчетчик</t>
  </si>
  <si>
    <t>2.3.13.</t>
  </si>
  <si>
    <t>Электрогитара</t>
  </si>
  <si>
    <t>2.3.14.</t>
  </si>
  <si>
    <t>Гармонь Норочь</t>
  </si>
  <si>
    <t>2.3.15.</t>
  </si>
  <si>
    <t>2.3.16.</t>
  </si>
  <si>
    <t>Музыкальн.центр Самсунг</t>
  </si>
  <si>
    <t>2.3.17.</t>
  </si>
  <si>
    <t>Прибор СОУ-1</t>
  </si>
  <si>
    <t>2.3.18.</t>
  </si>
  <si>
    <t>Насос ВР-8-32-40</t>
  </si>
  <si>
    <t>2.3.19.</t>
  </si>
  <si>
    <t>ОАГВ-33 Журавка</t>
  </si>
  <si>
    <t>2.3.20.</t>
  </si>
  <si>
    <t>2.3.21.</t>
  </si>
  <si>
    <t>СИКЗ-25</t>
  </si>
  <si>
    <t>2.3.22.</t>
  </si>
  <si>
    <t>Телевизор Шарп Брагино</t>
  </si>
  <si>
    <t>2.3.23.</t>
  </si>
  <si>
    <t>Стол тенисный</t>
  </si>
  <si>
    <t>2.3.24.</t>
  </si>
  <si>
    <t xml:space="preserve">Телевизор Самсунг </t>
  </si>
  <si>
    <t>2.3.25.</t>
  </si>
  <si>
    <t>Фотоаппарат Панасоник</t>
  </si>
  <si>
    <t>2.3.26.</t>
  </si>
  <si>
    <t xml:space="preserve">Стол тенисный </t>
  </si>
  <si>
    <t>2.3.27.</t>
  </si>
  <si>
    <t>Баян  Тула - 209</t>
  </si>
  <si>
    <t>Громкоговоритель с усилителем</t>
  </si>
  <si>
    <t>2.3.29.</t>
  </si>
  <si>
    <t>Счетчик водяной</t>
  </si>
  <si>
    <t>2.3.30.</t>
  </si>
  <si>
    <t>Стенд ГО и  ЧС/безопасность на водных объектах/</t>
  </si>
  <si>
    <t>2.3.31.</t>
  </si>
  <si>
    <t>Комплект стендов ГО и ЧС</t>
  </si>
  <si>
    <t>Комплекс силовой АТЕМ1 АCS 3000</t>
  </si>
  <si>
    <t>Решение Райсовета № от30.12.2010г.</t>
  </si>
  <si>
    <t>с.Тельчье Ленина 1</t>
  </si>
  <si>
    <t>Забалансовый счет</t>
  </si>
  <si>
    <t>2,3,28</t>
  </si>
  <si>
    <t>2,3,33</t>
  </si>
  <si>
    <t>2,3,34</t>
  </si>
  <si>
    <t>2,3,35</t>
  </si>
  <si>
    <t>Снегоуборщик"Чемпион"</t>
  </si>
  <si>
    <t>Акт передачи от с/п 30,12,2013г.</t>
  </si>
  <si>
    <t>Тренажеры спортивные</t>
  </si>
  <si>
    <t>2013г.</t>
  </si>
  <si>
    <t>Компьютер /Вед.спец.-Орел/</t>
  </si>
  <si>
    <t>Системный блок/бух/</t>
  </si>
  <si>
    <t>Монитор/бух/</t>
  </si>
  <si>
    <t>Клавиатура/бух/</t>
  </si>
  <si>
    <t>2.3.37.</t>
  </si>
  <si>
    <t>1.4.8.</t>
  </si>
  <si>
    <t>57,11,0200102,134</t>
  </si>
  <si>
    <t>57,11,0200102,135</t>
  </si>
  <si>
    <t>2.3.32.</t>
  </si>
  <si>
    <t>Накладная от24.06.2011</t>
  </si>
  <si>
    <t>Машина Нива</t>
  </si>
  <si>
    <t>2.3.36.</t>
  </si>
  <si>
    <t>НасосURS25-60</t>
  </si>
  <si>
    <t>Стрелка гидравлическая11/4 90кВт</t>
  </si>
  <si>
    <t>2.3.38.</t>
  </si>
  <si>
    <t>2.3.39.</t>
  </si>
  <si>
    <t>Проектор Wiev sonic</t>
  </si>
  <si>
    <t>2.3.40.</t>
  </si>
  <si>
    <t>принтер Canon i-Sensys</t>
  </si>
  <si>
    <t>2.3.41.</t>
  </si>
  <si>
    <t>Ноутбук Lenovo G575</t>
  </si>
  <si>
    <t>2.3.42.</t>
  </si>
  <si>
    <t>2.3.43.</t>
  </si>
  <si>
    <t>Стелаж 02.35</t>
  </si>
  <si>
    <t>2.3.44.</t>
  </si>
  <si>
    <t>Стелажи 02.03.2шт</t>
  </si>
  <si>
    <t>Стелажи 02.37.2шт</t>
  </si>
  <si>
    <t>2.3.45.</t>
  </si>
  <si>
    <t>Стелаж 02.38</t>
  </si>
  <si>
    <t>2.3.46.</t>
  </si>
  <si>
    <t>Стелаж 02.43 2шт</t>
  </si>
  <si>
    <t>2.3.47.</t>
  </si>
  <si>
    <t>Стелаж 02.44</t>
  </si>
  <si>
    <t>2.3.48.</t>
  </si>
  <si>
    <t>Стол компьютерный 02.61</t>
  </si>
  <si>
    <t>Стол журнальный 03</t>
  </si>
  <si>
    <t>2.3.49.</t>
  </si>
  <si>
    <t>2.3.50.</t>
  </si>
  <si>
    <t xml:space="preserve">Котел газовый Baxj Sljm 1400 jN </t>
  </si>
  <si>
    <t xml:space="preserve">Котел газовый Baxj Sljm 1490 jN </t>
  </si>
  <si>
    <t xml:space="preserve">Котел газовый Baxj Sljm 14890 jN </t>
  </si>
  <si>
    <t>Дымоход Baxj Sljm</t>
  </si>
  <si>
    <t>2.3.51.</t>
  </si>
  <si>
    <t>Надставка"Полу-турбо" РТ 50</t>
  </si>
  <si>
    <t>2.3.52.</t>
  </si>
  <si>
    <t>Стабилизатор напряжения Штиль</t>
  </si>
  <si>
    <t>2,3,53.</t>
  </si>
  <si>
    <t>2.3.54.</t>
  </si>
  <si>
    <t>2,3,55.</t>
  </si>
  <si>
    <t>2.3.6.</t>
  </si>
  <si>
    <t>Накладная 320от25.09.2013</t>
  </si>
  <si>
    <t>Накладная 524от12.10.2012</t>
  </si>
  <si>
    <t>42ЖК телевизор LG 42CS460</t>
  </si>
  <si>
    <t>Накладная 129 от17.07.2013</t>
  </si>
  <si>
    <t>Акт приема- передачи от с/п 30,12,2013г.</t>
  </si>
  <si>
    <t>57:11:0240102:333</t>
  </si>
  <si>
    <t>57:11:0200102:134</t>
  </si>
  <si>
    <t>Системный блок вед.спец.</t>
  </si>
  <si>
    <t xml:space="preserve">Акт приема-перед.в мун. собст.от30.12.06 решение рай.Совета  </t>
  </si>
  <si>
    <t>2.3.56.</t>
  </si>
  <si>
    <t>Триммер</t>
  </si>
  <si>
    <t>Системный блок /с комплектующими/</t>
  </si>
  <si>
    <t>Системный блок /с комплектующими /</t>
  </si>
  <si>
    <t xml:space="preserve">Акт приема-перед.в мун. собст.от30.12.06 решение Рай.Совета  </t>
  </si>
  <si>
    <t>акт приема передачи №1от16.01.2017 решение Райсовета</t>
  </si>
  <si>
    <t>Стулья кожанные/16шт/</t>
  </si>
  <si>
    <t>Стулья 3-х секционные кож.зам.</t>
  </si>
  <si>
    <t>Орловская обл. Мценский р-н, с.Тельчье</t>
  </si>
  <si>
    <t>Орловская обл, Мценский р-он, д.Брагино</t>
  </si>
  <si>
    <t>Накладная 130от 15.06.2016</t>
  </si>
  <si>
    <t>Накладная 00079 от 28.09.2011</t>
  </si>
  <si>
    <t>7</t>
  </si>
  <si>
    <t>14</t>
  </si>
  <si>
    <t>1.4.5.</t>
  </si>
  <si>
    <t>1.4.9.</t>
  </si>
  <si>
    <t>2.2.26.</t>
  </si>
  <si>
    <t>2.2.27.</t>
  </si>
  <si>
    <t>2,2,29.</t>
  </si>
  <si>
    <t>2,2,30.</t>
  </si>
  <si>
    <t>2,2,31.</t>
  </si>
  <si>
    <t>2.3.5.</t>
  </si>
  <si>
    <t>2.3.57.</t>
  </si>
  <si>
    <t>Акт приемки от 30,05,2014</t>
  </si>
  <si>
    <t>Акт приема-передачи .от21.06.2010</t>
  </si>
  <si>
    <t>Акт приема-передачи .от25.06.2011</t>
  </si>
  <si>
    <t>Акт приема-передачи .от30.05.2012</t>
  </si>
  <si>
    <t>Акт передачи от с/п 30.04.2013</t>
  </si>
  <si>
    <t>Накладная 000078 от 05.06.2013</t>
  </si>
  <si>
    <t>2.3.60.</t>
  </si>
  <si>
    <t>Акт передачи от 05.09.2006</t>
  </si>
  <si>
    <t>30,12,2006</t>
  </si>
  <si>
    <t>Земельные участки</t>
  </si>
  <si>
    <t>1,9,</t>
  </si>
  <si>
    <t>1.9.1.</t>
  </si>
  <si>
    <t>Земельный участок под детской площадкой</t>
  </si>
  <si>
    <t xml:space="preserve">д.Анахино ул.Набережная 30А </t>
  </si>
  <si>
    <t>Свидетельство о государственной регистрации права от 26,,04,2016г.</t>
  </si>
  <si>
    <t>1,9,2</t>
  </si>
  <si>
    <t>Земельный участок под зданием Тельченским ДК</t>
  </si>
  <si>
    <t>57,17,0200102,133</t>
  </si>
  <si>
    <t>Земельный участок под детской площадкой с.Тельчье</t>
  </si>
  <si>
    <t>с.Тельчье ул.Ленина 1А</t>
  </si>
  <si>
    <t>1,9,3,</t>
  </si>
  <si>
    <t>д.Брагино ул.Новая 4Б</t>
  </si>
  <si>
    <t>57;11:0240102:336</t>
  </si>
  <si>
    <t>1.9.4,</t>
  </si>
  <si>
    <t>Земельный участок под спортивной площадкой</t>
  </si>
  <si>
    <t>д.Брагино ул.Новая 11Б</t>
  </si>
  <si>
    <t>57,17,0200102,333</t>
  </si>
  <si>
    <t>57:11;0310101;140</t>
  </si>
  <si>
    <t>1,9,5,</t>
  </si>
  <si>
    <t>5</t>
  </si>
  <si>
    <t xml:space="preserve">Земельный участок под детской площадкой </t>
  </si>
  <si>
    <t>Земельный участок под кортом</t>
  </si>
  <si>
    <t>с.Тельчье ул.Ленина 1</t>
  </si>
  <si>
    <t>57:11;0200102:135</t>
  </si>
  <si>
    <t>6</t>
  </si>
  <si>
    <t>1.9.6,</t>
  </si>
  <si>
    <t>ИТОГО</t>
  </si>
  <si>
    <t>реквизиты  документ-оснований прекращения  права муниц. Собственности</t>
  </si>
  <si>
    <t>сведения о кадастр.стоимости недвижим. Имущества</t>
  </si>
  <si>
    <t>1.9.7.</t>
  </si>
  <si>
    <t>земельный участок на котором раположено здание администрации</t>
  </si>
  <si>
    <t>С.Тельчье ул.Советская 26</t>
  </si>
  <si>
    <t>57:11:0200101:223</t>
  </si>
  <si>
    <t>57:11:0200102:154</t>
  </si>
  <si>
    <t>Кадастровый паспорт земельного участка 15.04.1997</t>
  </si>
  <si>
    <t>13</t>
  </si>
  <si>
    <t>Орловская обл. Мценский р-н, д.Белый Колодец</t>
  </si>
  <si>
    <t>сведения о начисленной аммортизации</t>
  </si>
  <si>
    <t>в стадии оформления</t>
  </si>
  <si>
    <t>Накладная 175 от 20.07.2007</t>
  </si>
  <si>
    <t>Накладная 142 от 27.03.2005</t>
  </si>
  <si>
    <t>Накладная 38от 30.12.2006</t>
  </si>
  <si>
    <t xml:space="preserve">Акт приема 2 от15.05.2007.  </t>
  </si>
  <si>
    <t>Накладная 126 от 07.03.2008</t>
  </si>
  <si>
    <t>Накладная 65 от 10.02.2008</t>
  </si>
  <si>
    <t>Накладная 139 от 27.11.2009</t>
  </si>
  <si>
    <t>Накладная 1452 от 30.10.2012</t>
  </si>
  <si>
    <t>Решение Райсовета № от30.12.2011г.</t>
  </si>
  <si>
    <t>Решение Райсовета № от30.12.2013г.</t>
  </si>
  <si>
    <t>накладная 25от17.02.2013</t>
  </si>
  <si>
    <t>Накладная 00048 от 17.05.2011</t>
  </si>
  <si>
    <t>Примечание</t>
  </si>
  <si>
    <t>Передано в операт. управление МБУ СКЦ Тельченского с.п.дог.от27.09.2016г.</t>
  </si>
  <si>
    <t>Недвижимое имущество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</si>
</sst>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2" fontId="9" fillId="0" borderId="10" xfId="0" applyNumberFormat="1" applyFont="1" applyBorder="1" applyAlignment="1">
      <alignment horizontal="justify" vertical="center"/>
    </xf>
    <xf numFmtId="0" fontId="9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justify" vertical="center"/>
    </xf>
    <xf numFmtId="2" fontId="9" fillId="0" borderId="11" xfId="0" applyNumberFormat="1" applyFont="1" applyBorder="1" applyAlignment="1">
      <alignment horizontal="justify" vertical="center"/>
    </xf>
    <xf numFmtId="0" fontId="9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3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49" fontId="7" fillId="0" borderId="13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2" fontId="7" fillId="0" borderId="10" xfId="0" applyNumberFormat="1" applyFont="1" applyBorder="1" applyAlignment="1">
      <alignment horizontal="justify" vertical="center"/>
    </xf>
    <xf numFmtId="0" fontId="9" fillId="0" borderId="13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justify" vertical="center"/>
    </xf>
    <xf numFmtId="14" fontId="10" fillId="0" borderId="10" xfId="0" applyNumberFormat="1" applyFont="1" applyBorder="1" applyAlignment="1">
      <alignment horizontal="justify" vertical="center"/>
    </xf>
    <xf numFmtId="14" fontId="11" fillId="0" borderId="10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horizontal="justify" vertical="center"/>
    </xf>
    <xf numFmtId="0" fontId="9" fillId="0" borderId="11" xfId="0" applyNumberFormat="1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2" fontId="11" fillId="0" borderId="10" xfId="0" applyNumberFormat="1" applyFont="1" applyBorder="1" applyAlignment="1">
      <alignment horizontal="justify" vertical="center"/>
    </xf>
    <xf numFmtId="2" fontId="7" fillId="0" borderId="13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 horizontal="center"/>
    </xf>
    <xf numFmtId="2" fontId="11" fillId="0" borderId="14" xfId="0" applyNumberFormat="1" applyFont="1" applyBorder="1" applyAlignment="1">
      <alignment horizontal="justify" vertical="center"/>
    </xf>
    <xf numFmtId="2" fontId="11" fillId="0" borderId="15" xfId="0" applyNumberFormat="1" applyFont="1" applyBorder="1" applyAlignment="1">
      <alignment horizontal="justify" vertical="center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49" fontId="9" fillId="0" borderId="11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9" fillId="0" borderId="16" xfId="0" applyNumberFormat="1" applyFont="1" applyBorder="1" applyAlignment="1">
      <alignment horizontal="justify" vertical="center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11" xfId="0" applyFont="1" applyBorder="1" applyAlignment="1">
      <alignment horizontal="justify" vertical="center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center" vertical="justify"/>
    </xf>
    <xf numFmtId="14" fontId="9" fillId="0" borderId="10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/>
    </xf>
    <xf numFmtId="0" fontId="9" fillId="0" borderId="14" xfId="0" applyNumberFormat="1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justify"/>
    </xf>
    <xf numFmtId="0" fontId="10" fillId="0" borderId="17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9" fillId="0" borderId="18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9" fillId="0" borderId="20" xfId="0" applyNumberFormat="1" applyFont="1" applyBorder="1" applyAlignment="1">
      <alignment horizontal="justify" vertical="center"/>
    </xf>
    <xf numFmtId="2" fontId="9" fillId="0" borderId="20" xfId="0" applyNumberFormat="1" applyFont="1" applyBorder="1" applyAlignment="1">
      <alignment horizontal="justify" vertical="center"/>
    </xf>
    <xf numFmtId="49" fontId="9" fillId="0" borderId="20" xfId="0" applyNumberFormat="1" applyFont="1" applyBorder="1" applyAlignment="1">
      <alignment horizontal="justify" vertic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16" xfId="0" applyNumberFormat="1" applyFont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top" wrapText="1"/>
    </xf>
    <xf numFmtId="2" fontId="7" fillId="35" borderId="10" xfId="0" applyNumberFormat="1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justify" vertical="center"/>
    </xf>
    <xf numFmtId="14" fontId="10" fillId="0" borderId="11" xfId="0" applyNumberFormat="1" applyFont="1" applyBorder="1" applyAlignment="1">
      <alignment horizontal="justify" vertical="center"/>
    </xf>
    <xf numFmtId="49" fontId="9" fillId="0" borderId="17" xfId="0" applyNumberFormat="1" applyFont="1" applyBorder="1" applyAlignment="1">
      <alignment horizontal="justify" vertical="center"/>
    </xf>
    <xf numFmtId="0" fontId="10" fillId="0" borderId="23" xfId="0" applyFont="1" applyBorder="1" applyAlignment="1">
      <alignment horizontal="center" vertical="justify"/>
    </xf>
    <xf numFmtId="0" fontId="10" fillId="0" borderId="23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justify" vertical="center"/>
    </xf>
    <xf numFmtId="0" fontId="7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4" fontId="10" fillId="0" borderId="12" xfId="0" applyNumberFormat="1" applyFont="1" applyBorder="1" applyAlignment="1">
      <alignment horizontal="justify" vertical="center"/>
    </xf>
    <xf numFmtId="49" fontId="9" fillId="0" borderId="24" xfId="0" applyNumberFormat="1" applyFont="1" applyBorder="1" applyAlignment="1">
      <alignment horizontal="justify" vertical="center"/>
    </xf>
    <xf numFmtId="0" fontId="9" fillId="0" borderId="22" xfId="0" applyNumberFormat="1" applyFont="1" applyBorder="1" applyAlignment="1">
      <alignment horizontal="justify" vertical="center"/>
    </xf>
    <xf numFmtId="0" fontId="9" fillId="0" borderId="12" xfId="0" applyNumberFormat="1" applyFont="1" applyBorder="1" applyAlignment="1">
      <alignment horizontal="justify" vertical="center"/>
    </xf>
    <xf numFmtId="2" fontId="9" fillId="0" borderId="12" xfId="0" applyNumberFormat="1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49" fontId="9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horizontal="left" wrapText="1"/>
    </xf>
    <xf numFmtId="14" fontId="10" fillId="0" borderId="16" xfId="0" applyNumberFormat="1" applyFont="1" applyBorder="1" applyAlignment="1">
      <alignment horizontal="justify" vertical="center"/>
    </xf>
    <xf numFmtId="0" fontId="9" fillId="0" borderId="16" xfId="0" applyNumberFormat="1" applyFont="1" applyBorder="1" applyAlignment="1">
      <alignment horizontal="justify" vertical="center"/>
    </xf>
    <xf numFmtId="2" fontId="9" fillId="0" borderId="16" xfId="0" applyNumberFormat="1" applyFont="1" applyBorder="1" applyAlignment="1">
      <alignment horizontal="justify" vertical="center"/>
    </xf>
    <xf numFmtId="0" fontId="9" fillId="0" borderId="16" xfId="0" applyFont="1" applyBorder="1" applyAlignment="1">
      <alignment horizontal="justify" vertical="center"/>
    </xf>
    <xf numFmtId="0" fontId="7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left"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7" fillId="35" borderId="15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16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3"/>
  <sheetViews>
    <sheetView tabSelected="1" zoomScale="136" zoomScaleNormal="136" zoomScalePageLayoutView="0" workbookViewId="0" topLeftCell="A16">
      <selection activeCell="R3" sqref="R3"/>
    </sheetView>
  </sheetViews>
  <sheetFormatPr defaultColWidth="9.00390625" defaultRowHeight="12.75"/>
  <cols>
    <col min="1" max="1" width="6.875" style="14" customWidth="1"/>
    <col min="2" max="2" width="4.00390625" style="18" customWidth="1"/>
    <col min="3" max="3" width="10.75390625" style="18" customWidth="1"/>
    <col min="4" max="4" width="10.375" style="18" customWidth="1"/>
    <col min="5" max="5" width="10.125" style="18" customWidth="1"/>
    <col min="6" max="6" width="6.875" style="18" customWidth="1"/>
    <col min="7" max="7" width="8.125" style="22" customWidth="1"/>
    <col min="8" max="8" width="6.875" style="22" customWidth="1"/>
    <col min="9" max="9" width="7.375" style="13" customWidth="1"/>
    <col min="10" max="10" width="8.125" style="13" customWidth="1"/>
    <col min="11" max="11" width="9.00390625" style="13" customWidth="1"/>
    <col min="12" max="12" width="12.875" style="18" customWidth="1"/>
    <col min="13" max="13" width="6.375" style="18" customWidth="1"/>
    <col min="14" max="15" width="8.75390625" style="18" customWidth="1"/>
    <col min="16" max="16" width="12.375" style="2" customWidth="1"/>
    <col min="17" max="17" width="9.75390625" style="4" customWidth="1"/>
    <col min="18" max="18" width="12.00390625" style="2" customWidth="1"/>
    <col min="19" max="19" width="10.375" style="2" customWidth="1"/>
    <col min="20" max="21" width="10.25390625" style="2" customWidth="1"/>
    <col min="22" max="23" width="9.125" style="1" customWidth="1"/>
    <col min="24" max="26" width="9.125" style="5" customWidth="1"/>
    <col min="27" max="16384" width="9.125" style="6" customWidth="1"/>
  </cols>
  <sheetData>
    <row r="1" spans="1:26" s="51" customFormat="1" ht="12">
      <c r="A1" s="125"/>
      <c r="B1" s="126"/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54"/>
      <c r="Q1" s="154"/>
      <c r="R1" s="154"/>
      <c r="S1" s="154"/>
      <c r="T1" s="155"/>
      <c r="U1" s="156"/>
      <c r="V1" s="156"/>
      <c r="W1" s="156"/>
      <c r="X1" s="157"/>
      <c r="Y1" s="157"/>
      <c r="Z1" s="157"/>
    </row>
    <row r="2" spans="1:26" s="52" customFormat="1" ht="114.75" customHeight="1">
      <c r="A2" s="127" t="s">
        <v>1</v>
      </c>
      <c r="B2" s="128" t="s">
        <v>2</v>
      </c>
      <c r="C2" s="128" t="s">
        <v>3</v>
      </c>
      <c r="D2" s="128" t="s">
        <v>4</v>
      </c>
      <c r="E2" s="128" t="s">
        <v>5</v>
      </c>
      <c r="F2" s="128" t="s">
        <v>6</v>
      </c>
      <c r="G2" s="129" t="s">
        <v>7</v>
      </c>
      <c r="H2" s="129" t="s">
        <v>8</v>
      </c>
      <c r="I2" s="130" t="s">
        <v>302</v>
      </c>
      <c r="J2" s="130" t="s">
        <v>9</v>
      </c>
      <c r="K2" s="130" t="s">
        <v>311</v>
      </c>
      <c r="L2" s="128" t="s">
        <v>10</v>
      </c>
      <c r="M2" s="128" t="s">
        <v>301</v>
      </c>
      <c r="N2" s="128" t="s">
        <v>11</v>
      </c>
      <c r="O2" s="131" t="s">
        <v>12</v>
      </c>
      <c r="P2" s="158" t="s">
        <v>325</v>
      </c>
      <c r="Q2" s="159"/>
      <c r="R2" s="158"/>
      <c r="S2" s="158"/>
      <c r="T2" s="158"/>
      <c r="U2" s="160"/>
      <c r="V2" s="161"/>
      <c r="W2" s="161"/>
      <c r="X2" s="162"/>
      <c r="Y2" s="162"/>
      <c r="Z2" s="162"/>
    </row>
    <row r="3" spans="1:26" s="15" customFormat="1" ht="22.5" customHeight="1">
      <c r="A3" s="38" t="s">
        <v>27</v>
      </c>
      <c r="B3" s="38"/>
      <c r="C3" s="166" t="s">
        <v>327</v>
      </c>
      <c r="D3" s="166"/>
      <c r="E3" s="166"/>
      <c r="F3" s="166"/>
      <c r="G3" s="166"/>
      <c r="H3" s="166"/>
      <c r="I3" s="166"/>
      <c r="J3" s="66"/>
      <c r="K3" s="66"/>
      <c r="L3" s="53"/>
      <c r="M3" s="53"/>
      <c r="N3" s="53"/>
      <c r="O3" s="53"/>
      <c r="P3" s="16"/>
      <c r="Q3" s="32"/>
      <c r="R3" s="32"/>
      <c r="S3" s="32"/>
      <c r="T3" s="32"/>
      <c r="U3" s="33"/>
      <c r="V3" s="34"/>
      <c r="W3" s="34"/>
      <c r="X3" s="34"/>
      <c r="Y3" s="34"/>
      <c r="Z3" s="34"/>
    </row>
    <row r="4" spans="1:26" s="15" customFormat="1" ht="43.5" customHeight="1">
      <c r="A4" s="17" t="s">
        <v>28</v>
      </c>
      <c r="B4" s="36">
        <v>1</v>
      </c>
      <c r="C4" s="36" t="s">
        <v>29</v>
      </c>
      <c r="D4" s="17" t="s">
        <v>22</v>
      </c>
      <c r="E4" s="36" t="s">
        <v>306</v>
      </c>
      <c r="F4" s="36">
        <v>165.5</v>
      </c>
      <c r="G4" s="59">
        <v>1900</v>
      </c>
      <c r="H4" s="59"/>
      <c r="I4" s="21">
        <v>437648.76</v>
      </c>
      <c r="J4" s="21">
        <v>165240</v>
      </c>
      <c r="K4" s="21">
        <v>165240</v>
      </c>
      <c r="L4" s="16" t="s">
        <v>17</v>
      </c>
      <c r="M4" s="16"/>
      <c r="N4" s="16" t="s">
        <v>14</v>
      </c>
      <c r="O4" s="16" t="s">
        <v>15</v>
      </c>
      <c r="P4" s="36"/>
      <c r="Q4" s="37"/>
      <c r="R4" s="37"/>
      <c r="S4" s="37"/>
      <c r="T4" s="37"/>
      <c r="U4" s="37"/>
      <c r="V4" s="14"/>
      <c r="W4" s="14"/>
      <c r="X4" s="14"/>
      <c r="Y4" s="14"/>
      <c r="Z4" s="14"/>
    </row>
    <row r="5" spans="1:16" s="14" customFormat="1" ht="46.5" customHeight="1">
      <c r="A5" s="17" t="s">
        <v>255</v>
      </c>
      <c r="B5" s="17">
        <v>5</v>
      </c>
      <c r="C5" s="17" t="s">
        <v>31</v>
      </c>
      <c r="D5" s="17" t="s">
        <v>22</v>
      </c>
      <c r="E5" s="17" t="s">
        <v>32</v>
      </c>
      <c r="F5" s="17">
        <v>1674.7</v>
      </c>
      <c r="G5" s="59" t="s">
        <v>33</v>
      </c>
      <c r="H5" s="17"/>
      <c r="I5" s="23">
        <v>36815377.82</v>
      </c>
      <c r="J5" s="23">
        <v>10456851</v>
      </c>
      <c r="K5" s="23">
        <v>10456851</v>
      </c>
      <c r="L5" s="16" t="s">
        <v>17</v>
      </c>
      <c r="M5" s="16"/>
      <c r="N5" s="16" t="s">
        <v>14</v>
      </c>
      <c r="O5" s="16" t="s">
        <v>15</v>
      </c>
      <c r="P5" s="17" t="s">
        <v>326</v>
      </c>
    </row>
    <row r="6" spans="1:16" s="14" customFormat="1" ht="40.5" customHeight="1">
      <c r="A6" s="17" t="s">
        <v>30</v>
      </c>
      <c r="B6" s="17">
        <v>6</v>
      </c>
      <c r="C6" s="17" t="s">
        <v>35</v>
      </c>
      <c r="D6" s="21" t="s">
        <v>25</v>
      </c>
      <c r="E6" s="16" t="s">
        <v>36</v>
      </c>
      <c r="F6" s="17">
        <v>231.4</v>
      </c>
      <c r="G6" s="59" t="s">
        <v>37</v>
      </c>
      <c r="H6" s="59"/>
      <c r="I6" s="23"/>
      <c r="J6" s="23">
        <v>482464</v>
      </c>
      <c r="K6" s="23">
        <v>482464</v>
      </c>
      <c r="L6" s="16" t="s">
        <v>17</v>
      </c>
      <c r="M6" s="16"/>
      <c r="N6" s="16" t="s">
        <v>14</v>
      </c>
      <c r="O6" s="16" t="s">
        <v>15</v>
      </c>
      <c r="P6" s="17" t="s">
        <v>326</v>
      </c>
    </row>
    <row r="7" spans="1:26" s="15" customFormat="1" ht="39" customHeight="1">
      <c r="A7" s="60" t="s">
        <v>34</v>
      </c>
      <c r="B7" s="16" t="s">
        <v>253</v>
      </c>
      <c r="C7" s="17" t="s">
        <v>48</v>
      </c>
      <c r="D7" s="17" t="s">
        <v>19</v>
      </c>
      <c r="E7" s="103" t="s">
        <v>291</v>
      </c>
      <c r="F7" s="36">
        <v>1166</v>
      </c>
      <c r="G7" s="100">
        <v>41789</v>
      </c>
      <c r="H7" s="59"/>
      <c r="I7" s="21"/>
      <c r="J7" s="21">
        <v>87000</v>
      </c>
      <c r="K7" s="21">
        <v>14616</v>
      </c>
      <c r="L7" s="36" t="s">
        <v>264</v>
      </c>
      <c r="M7" s="36"/>
      <c r="N7" s="16" t="s">
        <v>23</v>
      </c>
      <c r="O7" s="16" t="s">
        <v>15</v>
      </c>
      <c r="P7" s="16"/>
      <c r="Q7" s="8"/>
      <c r="R7" s="18"/>
      <c r="S7" s="18"/>
      <c r="T7" s="18"/>
      <c r="U7" s="18"/>
      <c r="V7" s="14"/>
      <c r="W7" s="14"/>
      <c r="X7" s="14"/>
      <c r="Y7" s="14"/>
      <c r="Z7" s="14"/>
    </row>
    <row r="8" spans="1:16" s="14" customFormat="1" ht="37.5" customHeight="1">
      <c r="A8" s="17" t="s">
        <v>187</v>
      </c>
      <c r="B8" s="17">
        <v>8</v>
      </c>
      <c r="C8" s="17" t="s">
        <v>41</v>
      </c>
      <c r="D8" s="17" t="s">
        <v>22</v>
      </c>
      <c r="E8" s="17" t="s">
        <v>238</v>
      </c>
      <c r="F8" s="17">
        <v>1166</v>
      </c>
      <c r="G8" s="60">
        <v>40350</v>
      </c>
      <c r="H8" s="17"/>
      <c r="I8" s="23"/>
      <c r="J8" s="23">
        <v>100000</v>
      </c>
      <c r="K8" s="23">
        <v>70400</v>
      </c>
      <c r="L8" s="17" t="s">
        <v>265</v>
      </c>
      <c r="M8" s="17"/>
      <c r="N8" s="16" t="s">
        <v>23</v>
      </c>
      <c r="O8" s="16" t="s">
        <v>15</v>
      </c>
      <c r="P8" s="17"/>
    </row>
    <row r="9" spans="1:16" s="14" customFormat="1" ht="40.5" customHeight="1">
      <c r="A9" s="17" t="s">
        <v>256</v>
      </c>
      <c r="B9" s="17">
        <v>9</v>
      </c>
      <c r="C9" s="17" t="s">
        <v>43</v>
      </c>
      <c r="D9" s="21" t="s">
        <v>25</v>
      </c>
      <c r="E9" s="17" t="s">
        <v>237</v>
      </c>
      <c r="F9" s="17">
        <v>2565</v>
      </c>
      <c r="G9" s="60">
        <v>40719</v>
      </c>
      <c r="H9" s="17"/>
      <c r="I9" s="23"/>
      <c r="J9" s="23">
        <v>60604.81</v>
      </c>
      <c r="K9" s="23">
        <v>57600</v>
      </c>
      <c r="L9" s="17" t="s">
        <v>266</v>
      </c>
      <c r="M9" s="17"/>
      <c r="N9" s="16" t="s">
        <v>23</v>
      </c>
      <c r="O9" s="16" t="s">
        <v>15</v>
      </c>
      <c r="P9" s="17"/>
    </row>
    <row r="10" spans="1:16" s="14" customFormat="1" ht="37.5" customHeight="1">
      <c r="A10" s="17" t="s">
        <v>40</v>
      </c>
      <c r="B10" s="17">
        <v>10</v>
      </c>
      <c r="C10" s="17" t="s">
        <v>43</v>
      </c>
      <c r="D10" s="16" t="s">
        <v>19</v>
      </c>
      <c r="E10" s="17" t="s">
        <v>312</v>
      </c>
      <c r="F10" s="17">
        <v>2300</v>
      </c>
      <c r="G10" s="60">
        <v>40719</v>
      </c>
      <c r="H10" s="17"/>
      <c r="I10" s="23"/>
      <c r="J10" s="23">
        <v>60604.81</v>
      </c>
      <c r="K10" s="23">
        <v>57600</v>
      </c>
      <c r="L10" s="17" t="s">
        <v>266</v>
      </c>
      <c r="M10" s="17"/>
      <c r="N10" s="16" t="s">
        <v>23</v>
      </c>
      <c r="O10" s="16" t="s">
        <v>15</v>
      </c>
      <c r="P10" s="17"/>
    </row>
    <row r="11" spans="1:16" s="14" customFormat="1" ht="43.5" customHeight="1">
      <c r="A11" s="17" t="s">
        <v>42</v>
      </c>
      <c r="B11" s="17">
        <v>11</v>
      </c>
      <c r="C11" s="17" t="s">
        <v>46</v>
      </c>
      <c r="D11" s="21" t="s">
        <v>25</v>
      </c>
      <c r="E11" s="103" t="s">
        <v>286</v>
      </c>
      <c r="F11" s="17">
        <v>1166</v>
      </c>
      <c r="G11" s="60">
        <v>41059</v>
      </c>
      <c r="H11" s="17"/>
      <c r="I11" s="23"/>
      <c r="J11" s="23">
        <v>100000</v>
      </c>
      <c r="K11" s="23">
        <v>49600</v>
      </c>
      <c r="L11" s="17" t="s">
        <v>267</v>
      </c>
      <c r="M11" s="17"/>
      <c r="N11" s="16" t="s">
        <v>23</v>
      </c>
      <c r="O11" s="16" t="s">
        <v>15</v>
      </c>
      <c r="P11" s="17"/>
    </row>
    <row r="12" spans="1:16" s="14" customFormat="1" ht="31.5" customHeight="1">
      <c r="A12" s="17" t="s">
        <v>44</v>
      </c>
      <c r="B12" s="17">
        <v>12</v>
      </c>
      <c r="C12" s="17" t="s">
        <v>48</v>
      </c>
      <c r="D12" s="17" t="s">
        <v>26</v>
      </c>
      <c r="E12" s="17" t="s">
        <v>312</v>
      </c>
      <c r="F12" s="17">
        <v>1166</v>
      </c>
      <c r="G12" s="60">
        <v>41059</v>
      </c>
      <c r="H12" s="17"/>
      <c r="I12" s="23"/>
      <c r="J12" s="23">
        <v>100000</v>
      </c>
      <c r="K12" s="23">
        <v>49600</v>
      </c>
      <c r="L12" s="17" t="s">
        <v>267</v>
      </c>
      <c r="M12" s="17"/>
      <c r="N12" s="16" t="s">
        <v>23</v>
      </c>
      <c r="O12" s="16" t="s">
        <v>15</v>
      </c>
      <c r="P12" s="17"/>
    </row>
    <row r="13" spans="1:26" s="15" customFormat="1" ht="33.75" customHeight="1">
      <c r="A13" s="17" t="s">
        <v>45</v>
      </c>
      <c r="B13" s="16" t="s">
        <v>309</v>
      </c>
      <c r="C13" s="36" t="s">
        <v>49</v>
      </c>
      <c r="D13" s="36" t="s">
        <v>310</v>
      </c>
      <c r="E13" s="17" t="s">
        <v>312</v>
      </c>
      <c r="F13" s="36">
        <v>11.3</v>
      </c>
      <c r="G13" s="100">
        <v>38965</v>
      </c>
      <c r="H13" s="59"/>
      <c r="I13" s="21"/>
      <c r="J13" s="21">
        <v>13388</v>
      </c>
      <c r="K13" s="21">
        <v>13388</v>
      </c>
      <c r="L13" s="36" t="s">
        <v>271</v>
      </c>
      <c r="M13" s="36"/>
      <c r="N13" s="16" t="s">
        <v>14</v>
      </c>
      <c r="O13" s="16" t="s">
        <v>15</v>
      </c>
      <c r="P13" s="16"/>
      <c r="Q13" s="8"/>
      <c r="R13" s="18"/>
      <c r="S13" s="18"/>
      <c r="T13" s="18"/>
      <c r="U13" s="18"/>
      <c r="V13" s="14"/>
      <c r="W13" s="14"/>
      <c r="X13" s="14"/>
      <c r="Y13" s="14"/>
      <c r="Z13" s="14"/>
    </row>
    <row r="14" spans="1:26" s="15" customFormat="1" ht="40.5" customHeight="1">
      <c r="A14" s="60" t="s">
        <v>47</v>
      </c>
      <c r="B14" s="16" t="s">
        <v>254</v>
      </c>
      <c r="C14" s="17" t="s">
        <v>48</v>
      </c>
      <c r="D14" s="17" t="s">
        <v>22</v>
      </c>
      <c r="E14" s="36" t="s">
        <v>188</v>
      </c>
      <c r="F14" s="36">
        <v>1130</v>
      </c>
      <c r="G14" s="100">
        <v>41394</v>
      </c>
      <c r="H14" s="59"/>
      <c r="I14" s="21"/>
      <c r="J14" s="21">
        <v>149892</v>
      </c>
      <c r="K14" s="21">
        <v>53212</v>
      </c>
      <c r="L14" s="36" t="s">
        <v>268</v>
      </c>
      <c r="M14" s="36"/>
      <c r="N14" s="16" t="s">
        <v>23</v>
      </c>
      <c r="O14" s="16" t="s">
        <v>15</v>
      </c>
      <c r="P14" s="16"/>
      <c r="Q14" s="8"/>
      <c r="R14" s="18"/>
      <c r="S14" s="18"/>
      <c r="T14" s="18"/>
      <c r="U14" s="18"/>
      <c r="V14" s="14"/>
      <c r="W14" s="14"/>
      <c r="X14" s="14"/>
      <c r="Y14" s="14"/>
      <c r="Z14" s="14"/>
    </row>
    <row r="15" spans="1:26" s="15" customFormat="1" ht="35.25" customHeight="1">
      <c r="A15" s="60"/>
      <c r="B15" s="16"/>
      <c r="C15" s="105" t="s">
        <v>300</v>
      </c>
      <c r="D15" s="106"/>
      <c r="E15" s="107"/>
      <c r="F15" s="108"/>
      <c r="G15" s="100"/>
      <c r="H15" s="59"/>
      <c r="I15" s="21"/>
      <c r="J15" s="21">
        <f>SUM(J4:J14)</f>
        <v>11776044.620000001</v>
      </c>
      <c r="K15" s="21">
        <f>SUM(K4:K14)</f>
        <v>11470571</v>
      </c>
      <c r="L15" s="36"/>
      <c r="M15" s="36"/>
      <c r="N15" s="16"/>
      <c r="O15" s="16"/>
      <c r="P15" s="16"/>
      <c r="Q15" s="8"/>
      <c r="R15" s="18"/>
      <c r="S15" s="18"/>
      <c r="T15" s="18"/>
      <c r="U15" s="18"/>
      <c r="V15" s="14"/>
      <c r="W15" s="14"/>
      <c r="X15" s="14"/>
      <c r="Y15" s="14"/>
      <c r="Z15" s="14"/>
    </row>
    <row r="16" spans="1:26" s="15" customFormat="1" ht="21.75" customHeight="1">
      <c r="A16" s="60" t="s">
        <v>274</v>
      </c>
      <c r="B16" s="16"/>
      <c r="C16" s="176" t="s">
        <v>273</v>
      </c>
      <c r="D16" s="177"/>
      <c r="E16" s="177"/>
      <c r="F16" s="178"/>
      <c r="G16" s="59"/>
      <c r="H16" s="59"/>
      <c r="I16" s="21"/>
      <c r="J16" s="21"/>
      <c r="K16" s="21"/>
      <c r="L16" s="36"/>
      <c r="M16" s="36"/>
      <c r="N16" s="16"/>
      <c r="O16" s="16"/>
      <c r="P16" s="16"/>
      <c r="Q16" s="8"/>
      <c r="R16" s="18"/>
      <c r="S16" s="18"/>
      <c r="T16" s="18"/>
      <c r="U16" s="18"/>
      <c r="V16" s="14"/>
      <c r="W16" s="14"/>
      <c r="X16" s="14"/>
      <c r="Y16" s="14"/>
      <c r="Z16" s="14"/>
    </row>
    <row r="17" spans="1:26" s="15" customFormat="1" ht="45" customHeight="1">
      <c r="A17" s="60" t="s">
        <v>275</v>
      </c>
      <c r="B17" s="101" t="s">
        <v>13</v>
      </c>
      <c r="C17" s="104" t="s">
        <v>276</v>
      </c>
      <c r="D17" s="104" t="s">
        <v>277</v>
      </c>
      <c r="E17" s="103" t="s">
        <v>291</v>
      </c>
      <c r="F17" s="103">
        <v>2500</v>
      </c>
      <c r="G17" s="102"/>
      <c r="H17" s="59"/>
      <c r="I17" s="21">
        <v>97025</v>
      </c>
      <c r="J17" s="21">
        <v>0</v>
      </c>
      <c r="K17" s="21">
        <v>0</v>
      </c>
      <c r="L17" s="36" t="s">
        <v>278</v>
      </c>
      <c r="M17" s="36"/>
      <c r="N17" s="16" t="s">
        <v>23</v>
      </c>
      <c r="O17" s="16" t="s">
        <v>15</v>
      </c>
      <c r="P17" s="16"/>
      <c r="Q17" s="8"/>
      <c r="R17" s="18"/>
      <c r="S17" s="18"/>
      <c r="T17" s="18"/>
      <c r="U17" s="18"/>
      <c r="V17" s="14"/>
      <c r="W17" s="14"/>
      <c r="X17" s="14"/>
      <c r="Y17" s="14"/>
      <c r="Z17" s="14"/>
    </row>
    <row r="18" spans="1:26" s="15" customFormat="1" ht="55.5" customHeight="1">
      <c r="A18" s="60" t="s">
        <v>279</v>
      </c>
      <c r="B18" s="101" t="s">
        <v>16</v>
      </c>
      <c r="C18" s="104" t="s">
        <v>282</v>
      </c>
      <c r="D18" s="104" t="s">
        <v>283</v>
      </c>
      <c r="E18" s="103" t="s">
        <v>238</v>
      </c>
      <c r="F18" s="103">
        <v>1166</v>
      </c>
      <c r="G18" s="102"/>
      <c r="H18" s="59"/>
      <c r="I18" s="21">
        <v>163624.78</v>
      </c>
      <c r="J18" s="21">
        <v>0</v>
      </c>
      <c r="K18" s="21">
        <v>0</v>
      </c>
      <c r="L18" s="36" t="s">
        <v>278</v>
      </c>
      <c r="M18" s="36"/>
      <c r="N18" s="16" t="s">
        <v>23</v>
      </c>
      <c r="O18" s="16" t="s">
        <v>15</v>
      </c>
      <c r="P18" s="16"/>
      <c r="Q18" s="8"/>
      <c r="R18" s="18"/>
      <c r="S18" s="18"/>
      <c r="T18" s="18"/>
      <c r="U18" s="18"/>
      <c r="V18" s="14"/>
      <c r="W18" s="14"/>
      <c r="X18" s="14"/>
      <c r="Y18" s="14"/>
      <c r="Z18" s="14"/>
    </row>
    <row r="19" spans="1:26" s="15" customFormat="1" ht="42">
      <c r="A19" s="60" t="s">
        <v>284</v>
      </c>
      <c r="B19" s="101" t="s">
        <v>18</v>
      </c>
      <c r="C19" s="104" t="s">
        <v>294</v>
      </c>
      <c r="D19" s="104" t="s">
        <v>285</v>
      </c>
      <c r="E19" s="103" t="s">
        <v>286</v>
      </c>
      <c r="F19" s="103">
        <v>1200</v>
      </c>
      <c r="G19" s="102"/>
      <c r="H19" s="59"/>
      <c r="I19" s="21">
        <v>107880</v>
      </c>
      <c r="J19" s="21">
        <v>0</v>
      </c>
      <c r="K19" s="21">
        <v>0</v>
      </c>
      <c r="L19" s="36" t="s">
        <v>278</v>
      </c>
      <c r="M19" s="36"/>
      <c r="N19" s="16" t="s">
        <v>23</v>
      </c>
      <c r="O19" s="16" t="s">
        <v>15</v>
      </c>
      <c r="P19" s="16"/>
      <c r="Q19" s="8"/>
      <c r="R19" s="18"/>
      <c r="S19" s="18"/>
      <c r="T19" s="18"/>
      <c r="U19" s="18"/>
      <c r="V19" s="14"/>
      <c r="W19" s="14"/>
      <c r="X19" s="14"/>
      <c r="Y19" s="14"/>
      <c r="Z19" s="14"/>
    </row>
    <row r="20" spans="1:26" s="15" customFormat="1" ht="43.5" customHeight="1">
      <c r="A20" s="60" t="s">
        <v>287</v>
      </c>
      <c r="B20" s="101" t="s">
        <v>20</v>
      </c>
      <c r="C20" s="104" t="s">
        <v>288</v>
      </c>
      <c r="D20" s="104" t="s">
        <v>289</v>
      </c>
      <c r="E20" s="103" t="s">
        <v>290</v>
      </c>
      <c r="F20" s="103">
        <v>2565</v>
      </c>
      <c r="G20" s="102"/>
      <c r="H20" s="59"/>
      <c r="I20" s="21">
        <v>230593.5</v>
      </c>
      <c r="J20" s="21">
        <v>0</v>
      </c>
      <c r="K20" s="21">
        <v>0</v>
      </c>
      <c r="L20" s="36" t="s">
        <v>278</v>
      </c>
      <c r="M20" s="36"/>
      <c r="N20" s="16" t="s">
        <v>23</v>
      </c>
      <c r="O20" s="16" t="s">
        <v>15</v>
      </c>
      <c r="P20" s="16"/>
      <c r="Q20" s="8"/>
      <c r="R20" s="18"/>
      <c r="S20" s="18"/>
      <c r="T20" s="18"/>
      <c r="U20" s="18"/>
      <c r="V20" s="14"/>
      <c r="W20" s="14"/>
      <c r="X20" s="14"/>
      <c r="Y20" s="14"/>
      <c r="Z20" s="14"/>
    </row>
    <row r="21" spans="1:26" s="15" customFormat="1" ht="41.25" customHeight="1">
      <c r="A21" s="60" t="s">
        <v>292</v>
      </c>
      <c r="B21" s="101" t="s">
        <v>293</v>
      </c>
      <c r="C21" s="104" t="s">
        <v>295</v>
      </c>
      <c r="D21" s="104" t="s">
        <v>296</v>
      </c>
      <c r="E21" s="103" t="s">
        <v>297</v>
      </c>
      <c r="F21" s="103">
        <v>3331</v>
      </c>
      <c r="G21" s="102"/>
      <c r="H21" s="59"/>
      <c r="I21" s="21">
        <v>4674739.23</v>
      </c>
      <c r="J21" s="21">
        <v>0</v>
      </c>
      <c r="K21" s="21">
        <v>0</v>
      </c>
      <c r="L21" s="36" t="s">
        <v>278</v>
      </c>
      <c r="M21" s="36"/>
      <c r="N21" s="16" t="s">
        <v>23</v>
      </c>
      <c r="O21" s="16" t="s">
        <v>15</v>
      </c>
      <c r="P21" s="36"/>
      <c r="Q21" s="16"/>
      <c r="R21" s="16"/>
      <c r="S21" s="18"/>
      <c r="T21" s="18"/>
      <c r="U21" s="18"/>
      <c r="V21" s="14"/>
      <c r="W21" s="14"/>
      <c r="X21" s="14"/>
      <c r="Y21" s="14"/>
      <c r="Z21" s="14"/>
    </row>
    <row r="22" spans="1:26" s="15" customFormat="1" ht="42">
      <c r="A22" s="132" t="s">
        <v>299</v>
      </c>
      <c r="B22" s="133" t="s">
        <v>298</v>
      </c>
      <c r="C22" s="134" t="s">
        <v>280</v>
      </c>
      <c r="D22" s="134" t="s">
        <v>172</v>
      </c>
      <c r="E22" s="135" t="s">
        <v>281</v>
      </c>
      <c r="F22" s="135">
        <v>5280</v>
      </c>
      <c r="G22" s="136"/>
      <c r="H22" s="63"/>
      <c r="I22" s="24">
        <v>740942.4</v>
      </c>
      <c r="J22" s="24">
        <v>0</v>
      </c>
      <c r="K22" s="24">
        <v>0</v>
      </c>
      <c r="L22" s="94" t="s">
        <v>278</v>
      </c>
      <c r="M22" s="94"/>
      <c r="N22" s="85" t="s">
        <v>23</v>
      </c>
      <c r="O22" s="16" t="s">
        <v>15</v>
      </c>
      <c r="P22" s="85"/>
      <c r="Q22" s="137"/>
      <c r="R22" s="138"/>
      <c r="S22" s="138"/>
      <c r="T22" s="138"/>
      <c r="U22" s="138"/>
      <c r="V22" s="139"/>
      <c r="W22" s="139"/>
      <c r="X22" s="139"/>
      <c r="Y22" s="139"/>
      <c r="Z22" s="139"/>
    </row>
    <row r="23" spans="1:21" s="153" customFormat="1" ht="63">
      <c r="A23" s="148" t="s">
        <v>303</v>
      </c>
      <c r="B23" s="91" t="s">
        <v>253</v>
      </c>
      <c r="C23" s="104" t="s">
        <v>304</v>
      </c>
      <c r="D23" s="104" t="s">
        <v>305</v>
      </c>
      <c r="E23" s="103" t="s">
        <v>307</v>
      </c>
      <c r="F23" s="103">
        <v>1000</v>
      </c>
      <c r="G23" s="149"/>
      <c r="H23" s="149"/>
      <c r="I23" s="150">
        <v>0</v>
      </c>
      <c r="J23" s="150">
        <v>0</v>
      </c>
      <c r="K23" s="150">
        <v>0</v>
      </c>
      <c r="L23" s="151" t="s">
        <v>308</v>
      </c>
      <c r="M23" s="151"/>
      <c r="N23" s="16" t="s">
        <v>14</v>
      </c>
      <c r="O23" s="16" t="s">
        <v>15</v>
      </c>
      <c r="P23" s="91"/>
      <c r="Q23" s="152"/>
      <c r="R23" s="95"/>
      <c r="S23" s="95"/>
      <c r="T23" s="95"/>
      <c r="U23" s="95"/>
    </row>
    <row r="24" spans="1:26" s="15" customFormat="1" ht="10.5">
      <c r="A24" s="140"/>
      <c r="B24" s="141"/>
      <c r="C24" s="109" t="s">
        <v>300</v>
      </c>
      <c r="D24" s="109"/>
      <c r="E24" s="110"/>
      <c r="F24" s="110"/>
      <c r="G24" s="142"/>
      <c r="H24" s="143"/>
      <c r="I24" s="144">
        <f>I17+I18+I19+I20+I21+I22+I23</f>
        <v>6014804.910000001</v>
      </c>
      <c r="J24" s="144"/>
      <c r="K24" s="144"/>
      <c r="L24" s="145"/>
      <c r="M24" s="145"/>
      <c r="N24" s="146"/>
      <c r="O24" s="146"/>
      <c r="P24" s="146"/>
      <c r="Q24" s="147"/>
      <c r="R24" s="25"/>
      <c r="S24" s="25"/>
      <c r="T24" s="25"/>
      <c r="U24" s="25"/>
      <c r="V24" s="34"/>
      <c r="W24" s="34"/>
      <c r="X24" s="34"/>
      <c r="Y24" s="34"/>
      <c r="Z24" s="34"/>
    </row>
    <row r="25" spans="1:26" s="28" customFormat="1" ht="16.5" customHeight="1">
      <c r="A25" s="30">
        <v>2</v>
      </c>
      <c r="B25" s="38"/>
      <c r="C25" s="169" t="s">
        <v>50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38"/>
      <c r="Q25" s="8"/>
      <c r="R25" s="7"/>
      <c r="S25" s="7"/>
      <c r="T25" s="7"/>
      <c r="U25" s="7"/>
      <c r="V25" s="31"/>
      <c r="W25" s="31"/>
      <c r="X25" s="31"/>
      <c r="Y25" s="31"/>
      <c r="Z25" s="31"/>
    </row>
    <row r="26" spans="1:26" s="28" customFormat="1" ht="16.5" customHeight="1">
      <c r="A26" s="30" t="s">
        <v>51</v>
      </c>
      <c r="B26" s="38"/>
      <c r="C26" s="54" t="s">
        <v>52</v>
      </c>
      <c r="D26" s="54"/>
      <c r="E26" s="54"/>
      <c r="F26" s="54"/>
      <c r="G26" s="62"/>
      <c r="H26" s="62"/>
      <c r="I26" s="55"/>
      <c r="J26" s="55"/>
      <c r="K26" s="55"/>
      <c r="L26" s="38"/>
      <c r="M26" s="38"/>
      <c r="N26" s="38"/>
      <c r="O26" s="38"/>
      <c r="P26" s="38"/>
      <c r="Q26" s="8"/>
      <c r="R26" s="7"/>
      <c r="S26" s="7"/>
      <c r="T26" s="7"/>
      <c r="U26" s="7"/>
      <c r="V26" s="31"/>
      <c r="W26" s="31"/>
      <c r="X26" s="31"/>
      <c r="Y26" s="31"/>
      <c r="Z26" s="31"/>
    </row>
    <row r="27" spans="1:16" ht="37.5" customHeight="1">
      <c r="A27" s="17" t="s">
        <v>53</v>
      </c>
      <c r="B27" s="36">
        <v>1</v>
      </c>
      <c r="C27" s="36" t="s">
        <v>192</v>
      </c>
      <c r="D27" s="17" t="s">
        <v>22</v>
      </c>
      <c r="E27" s="36"/>
      <c r="F27" s="36"/>
      <c r="G27" s="100">
        <v>42751</v>
      </c>
      <c r="H27" s="100"/>
      <c r="I27" s="21"/>
      <c r="J27" s="21">
        <v>320000</v>
      </c>
      <c r="K27" s="21">
        <v>320000</v>
      </c>
      <c r="L27" s="36" t="s">
        <v>246</v>
      </c>
      <c r="M27" s="36"/>
      <c r="N27" s="16" t="s">
        <v>14</v>
      </c>
      <c r="O27" s="16" t="s">
        <v>15</v>
      </c>
      <c r="P27" s="35"/>
    </row>
    <row r="28" spans="1:16" ht="38.25" customHeight="1">
      <c r="A28" s="17"/>
      <c r="B28" s="36"/>
      <c r="C28" s="36" t="s">
        <v>300</v>
      </c>
      <c r="D28" s="17"/>
      <c r="E28" s="36"/>
      <c r="F28" s="36"/>
      <c r="G28" s="59"/>
      <c r="H28" s="59"/>
      <c r="I28" s="21"/>
      <c r="J28" s="21">
        <f>J27</f>
        <v>320000</v>
      </c>
      <c r="K28" s="21">
        <f>+K27</f>
        <v>320000</v>
      </c>
      <c r="L28" s="36"/>
      <c r="M28" s="36"/>
      <c r="N28" s="16"/>
      <c r="O28" s="16"/>
      <c r="P28" s="35"/>
    </row>
    <row r="29" spans="1:26" s="28" customFormat="1" ht="25.5" customHeight="1">
      <c r="A29" s="30" t="s">
        <v>54</v>
      </c>
      <c r="B29" s="38"/>
      <c r="C29" s="174" t="s">
        <v>55</v>
      </c>
      <c r="D29" s="175"/>
      <c r="E29" s="54"/>
      <c r="F29" s="54"/>
      <c r="G29" s="62"/>
      <c r="H29" s="62"/>
      <c r="I29" s="55"/>
      <c r="J29" s="55"/>
      <c r="K29" s="55"/>
      <c r="L29" s="38"/>
      <c r="M29" s="38"/>
      <c r="N29" s="38"/>
      <c r="O29" s="38"/>
      <c r="P29" s="38"/>
      <c r="Q29" s="8"/>
      <c r="R29" s="7"/>
      <c r="S29" s="7"/>
      <c r="T29" s="7"/>
      <c r="U29" s="7"/>
      <c r="V29" s="31"/>
      <c r="W29" s="31"/>
      <c r="X29" s="31"/>
      <c r="Y29" s="31"/>
      <c r="Z29" s="31"/>
    </row>
    <row r="30" spans="1:16" ht="45.75" customHeight="1">
      <c r="A30" s="17" t="s">
        <v>56</v>
      </c>
      <c r="B30" s="36">
        <v>1</v>
      </c>
      <c r="C30" s="36" t="s">
        <v>239</v>
      </c>
      <c r="D30" s="17" t="s">
        <v>22</v>
      </c>
      <c r="E30" s="36"/>
      <c r="F30" s="36"/>
      <c r="G30" s="59">
        <v>2007</v>
      </c>
      <c r="H30" s="59"/>
      <c r="I30" s="21"/>
      <c r="J30" s="21">
        <v>11760</v>
      </c>
      <c r="K30" s="21">
        <v>11760</v>
      </c>
      <c r="L30" s="36" t="s">
        <v>313</v>
      </c>
      <c r="M30" s="36"/>
      <c r="N30" s="16" t="s">
        <v>14</v>
      </c>
      <c r="O30" s="16" t="s">
        <v>15</v>
      </c>
      <c r="P30" s="35"/>
    </row>
    <row r="31" spans="1:16" ht="43.5" customHeight="1">
      <c r="A31" s="17" t="s">
        <v>58</v>
      </c>
      <c r="B31" s="36">
        <v>2</v>
      </c>
      <c r="C31" s="36" t="s">
        <v>59</v>
      </c>
      <c r="D31" s="17" t="s">
        <v>22</v>
      </c>
      <c r="E31" s="36"/>
      <c r="F31" s="36"/>
      <c r="G31" s="59" t="s">
        <v>272</v>
      </c>
      <c r="H31" s="59"/>
      <c r="I31" s="21"/>
      <c r="J31" s="21">
        <v>10140</v>
      </c>
      <c r="K31" s="21">
        <v>10140</v>
      </c>
      <c r="L31" s="16" t="s">
        <v>245</v>
      </c>
      <c r="M31" s="36"/>
      <c r="N31" s="16" t="s">
        <v>14</v>
      </c>
      <c r="O31" s="16" t="s">
        <v>15</v>
      </c>
      <c r="P31" s="35"/>
    </row>
    <row r="32" spans="1:16" ht="43.5" customHeight="1">
      <c r="A32" s="17" t="s">
        <v>60</v>
      </c>
      <c r="B32" s="36">
        <v>3</v>
      </c>
      <c r="C32" s="36" t="s">
        <v>61</v>
      </c>
      <c r="D32" s="17" t="s">
        <v>22</v>
      </c>
      <c r="E32" s="36"/>
      <c r="F32" s="36"/>
      <c r="G32" s="59">
        <v>2005</v>
      </c>
      <c r="H32" s="59"/>
      <c r="I32" s="21"/>
      <c r="J32" s="21">
        <v>8311</v>
      </c>
      <c r="K32" s="21">
        <v>8311</v>
      </c>
      <c r="L32" s="36" t="s">
        <v>314</v>
      </c>
      <c r="M32" s="36"/>
      <c r="N32" s="16" t="s">
        <v>14</v>
      </c>
      <c r="O32" s="16" t="s">
        <v>15</v>
      </c>
      <c r="P32" s="35"/>
    </row>
    <row r="33" spans="1:16" ht="45" customHeight="1">
      <c r="A33" s="17" t="s">
        <v>62</v>
      </c>
      <c r="B33" s="36">
        <v>4</v>
      </c>
      <c r="C33" s="36" t="s">
        <v>63</v>
      </c>
      <c r="D33" s="17" t="s">
        <v>22</v>
      </c>
      <c r="E33" s="36"/>
      <c r="F33" s="36"/>
      <c r="G33" s="59">
        <v>2007</v>
      </c>
      <c r="H33" s="59"/>
      <c r="I33" s="21"/>
      <c r="J33" s="21">
        <v>6230</v>
      </c>
      <c r="K33" s="21">
        <v>6230</v>
      </c>
      <c r="L33" s="36" t="s">
        <v>313</v>
      </c>
      <c r="M33" s="36"/>
      <c r="N33" s="16" t="s">
        <v>14</v>
      </c>
      <c r="O33" s="16" t="s">
        <v>15</v>
      </c>
      <c r="P33" s="35"/>
    </row>
    <row r="34" spans="1:16" ht="45" customHeight="1">
      <c r="A34" s="17" t="s">
        <v>64</v>
      </c>
      <c r="B34" s="36">
        <v>5</v>
      </c>
      <c r="C34" s="36" t="s">
        <v>65</v>
      </c>
      <c r="D34" s="17" t="s">
        <v>22</v>
      </c>
      <c r="E34" s="36"/>
      <c r="F34" s="36"/>
      <c r="G34" s="100">
        <v>39081</v>
      </c>
      <c r="H34" s="59"/>
      <c r="I34" s="21"/>
      <c r="J34" s="21">
        <v>6660</v>
      </c>
      <c r="K34" s="21">
        <v>6660</v>
      </c>
      <c r="L34" s="36" t="s">
        <v>315</v>
      </c>
      <c r="M34" s="36"/>
      <c r="N34" s="16" t="s">
        <v>14</v>
      </c>
      <c r="O34" s="16" t="s">
        <v>15</v>
      </c>
      <c r="P34" s="35"/>
    </row>
    <row r="35" spans="1:16" ht="40.5" customHeight="1">
      <c r="A35" s="17" t="s">
        <v>66</v>
      </c>
      <c r="B35" s="36">
        <v>6</v>
      </c>
      <c r="C35" s="36" t="s">
        <v>67</v>
      </c>
      <c r="D35" s="17" t="s">
        <v>22</v>
      </c>
      <c r="E35" s="36"/>
      <c r="F35" s="36"/>
      <c r="G35" s="59" t="s">
        <v>272</v>
      </c>
      <c r="H35" s="59"/>
      <c r="I35" s="21"/>
      <c r="J35" s="21">
        <v>5130</v>
      </c>
      <c r="K35" s="21">
        <v>5130</v>
      </c>
      <c r="L35" s="16" t="s">
        <v>240</v>
      </c>
      <c r="M35" s="36"/>
      <c r="N35" s="16" t="s">
        <v>14</v>
      </c>
      <c r="O35" s="16" t="s">
        <v>15</v>
      </c>
      <c r="P35" s="35"/>
    </row>
    <row r="36" spans="1:16" ht="43.5" customHeight="1">
      <c r="A36" s="17" t="s">
        <v>68</v>
      </c>
      <c r="B36" s="36">
        <v>7</v>
      </c>
      <c r="C36" s="36" t="s">
        <v>69</v>
      </c>
      <c r="D36" s="17" t="s">
        <v>22</v>
      </c>
      <c r="E36" s="36"/>
      <c r="F36" s="36"/>
      <c r="G36" s="59">
        <v>2007</v>
      </c>
      <c r="H36" s="59"/>
      <c r="I36" s="21"/>
      <c r="J36" s="21">
        <v>4136</v>
      </c>
      <c r="K36" s="21">
        <v>4136</v>
      </c>
      <c r="L36" s="36" t="s">
        <v>313</v>
      </c>
      <c r="M36" s="36"/>
      <c r="N36" s="16" t="s">
        <v>14</v>
      </c>
      <c r="O36" s="16" t="s">
        <v>15</v>
      </c>
      <c r="P36" s="35"/>
    </row>
    <row r="37" spans="1:16" ht="43.5" customHeight="1">
      <c r="A37" s="17" t="s">
        <v>70</v>
      </c>
      <c r="B37" s="36">
        <v>8</v>
      </c>
      <c r="C37" s="36" t="s">
        <v>71</v>
      </c>
      <c r="D37" s="17" t="s">
        <v>22</v>
      </c>
      <c r="E37" s="36"/>
      <c r="F37" s="36"/>
      <c r="G37" s="59">
        <v>2007</v>
      </c>
      <c r="H37" s="59"/>
      <c r="I37" s="21"/>
      <c r="J37" s="21">
        <v>31000</v>
      </c>
      <c r="K37" s="21">
        <v>31000</v>
      </c>
      <c r="L37" s="36" t="s">
        <v>316</v>
      </c>
      <c r="M37" s="36"/>
      <c r="N37" s="16" t="s">
        <v>14</v>
      </c>
      <c r="O37" s="16" t="s">
        <v>15</v>
      </c>
      <c r="P37" s="35"/>
    </row>
    <row r="38" spans="1:16" ht="44.25" customHeight="1">
      <c r="A38" s="17" t="s">
        <v>72</v>
      </c>
      <c r="B38" s="36">
        <v>9</v>
      </c>
      <c r="C38" s="36" t="s">
        <v>73</v>
      </c>
      <c r="D38" s="17" t="s">
        <v>22</v>
      </c>
      <c r="E38" s="36"/>
      <c r="F38" s="36"/>
      <c r="G38" s="59">
        <v>2007</v>
      </c>
      <c r="H38" s="59"/>
      <c r="I38" s="21"/>
      <c r="J38" s="21">
        <v>0</v>
      </c>
      <c r="K38" s="21">
        <v>0</v>
      </c>
      <c r="L38" s="36" t="s">
        <v>313</v>
      </c>
      <c r="M38" s="36"/>
      <c r="N38" s="16" t="s">
        <v>14</v>
      </c>
      <c r="O38" s="16" t="s">
        <v>15</v>
      </c>
      <c r="P38" s="35"/>
    </row>
    <row r="39" spans="1:16" ht="44.25" customHeight="1">
      <c r="A39" s="17" t="s">
        <v>74</v>
      </c>
      <c r="B39" s="36">
        <v>10</v>
      </c>
      <c r="C39" s="36" t="s">
        <v>75</v>
      </c>
      <c r="D39" s="17" t="s">
        <v>22</v>
      </c>
      <c r="E39" s="36"/>
      <c r="F39" s="36"/>
      <c r="G39" s="59">
        <v>2008</v>
      </c>
      <c r="H39" s="59"/>
      <c r="I39" s="21"/>
      <c r="J39" s="21">
        <v>8478</v>
      </c>
      <c r="K39" s="21">
        <v>8478</v>
      </c>
      <c r="L39" s="36" t="s">
        <v>317</v>
      </c>
      <c r="M39" s="36"/>
      <c r="N39" s="16" t="s">
        <v>14</v>
      </c>
      <c r="O39" s="16" t="s">
        <v>15</v>
      </c>
      <c r="P39" s="35"/>
    </row>
    <row r="40" spans="1:16" ht="44.25" customHeight="1">
      <c r="A40" s="17" t="s">
        <v>76</v>
      </c>
      <c r="B40" s="36">
        <v>11</v>
      </c>
      <c r="C40" s="36" t="s">
        <v>77</v>
      </c>
      <c r="D40" s="17" t="s">
        <v>22</v>
      </c>
      <c r="E40" s="36"/>
      <c r="F40" s="36"/>
      <c r="G40" s="59">
        <v>2008</v>
      </c>
      <c r="H40" s="59"/>
      <c r="I40" s="21"/>
      <c r="J40" s="21">
        <v>7692</v>
      </c>
      <c r="K40" s="21">
        <v>7692</v>
      </c>
      <c r="L40" s="36" t="s">
        <v>317</v>
      </c>
      <c r="M40" s="36"/>
      <c r="N40" s="16" t="s">
        <v>14</v>
      </c>
      <c r="O40" s="16" t="s">
        <v>15</v>
      </c>
      <c r="P40" s="35"/>
    </row>
    <row r="41" spans="1:16" ht="45" customHeight="1">
      <c r="A41" s="17" t="s">
        <v>78</v>
      </c>
      <c r="B41" s="36">
        <v>12</v>
      </c>
      <c r="C41" s="36" t="s">
        <v>79</v>
      </c>
      <c r="D41" s="17" t="s">
        <v>22</v>
      </c>
      <c r="E41" s="36"/>
      <c r="F41" s="36"/>
      <c r="G41" s="59">
        <v>2008</v>
      </c>
      <c r="H41" s="59"/>
      <c r="I41" s="21"/>
      <c r="J41" s="21">
        <v>11452</v>
      </c>
      <c r="K41" s="21">
        <v>11452</v>
      </c>
      <c r="L41" s="36" t="s">
        <v>318</v>
      </c>
      <c r="M41" s="36"/>
      <c r="N41" s="16" t="s">
        <v>14</v>
      </c>
      <c r="O41" s="16" t="s">
        <v>15</v>
      </c>
      <c r="P41" s="35"/>
    </row>
    <row r="42" spans="1:16" ht="43.5" customHeight="1">
      <c r="A42" s="17" t="s">
        <v>80</v>
      </c>
      <c r="B42" s="36">
        <v>13</v>
      </c>
      <c r="C42" s="36" t="s">
        <v>81</v>
      </c>
      <c r="D42" s="17" t="s">
        <v>22</v>
      </c>
      <c r="E42" s="36"/>
      <c r="F42" s="36"/>
      <c r="G42" s="59">
        <v>2008</v>
      </c>
      <c r="H42" s="59"/>
      <c r="I42" s="21"/>
      <c r="J42" s="21">
        <v>8352</v>
      </c>
      <c r="K42" s="21">
        <v>8352</v>
      </c>
      <c r="L42" s="36" t="s">
        <v>318</v>
      </c>
      <c r="M42" s="36"/>
      <c r="N42" s="16" t="s">
        <v>14</v>
      </c>
      <c r="O42" s="16" t="s">
        <v>15</v>
      </c>
      <c r="P42" s="35"/>
    </row>
    <row r="43" spans="1:16" ht="43.5" customHeight="1">
      <c r="A43" s="17" t="s">
        <v>82</v>
      </c>
      <c r="B43" s="36">
        <v>14</v>
      </c>
      <c r="C43" s="36" t="s">
        <v>83</v>
      </c>
      <c r="D43" s="17" t="s">
        <v>22</v>
      </c>
      <c r="E43" s="36"/>
      <c r="F43" s="36"/>
      <c r="G43" s="59">
        <v>2008</v>
      </c>
      <c r="H43" s="59"/>
      <c r="I43" s="21"/>
      <c r="J43" s="21">
        <v>3737</v>
      </c>
      <c r="K43" s="21">
        <v>3737</v>
      </c>
      <c r="L43" s="36" t="s">
        <v>318</v>
      </c>
      <c r="M43" s="36"/>
      <c r="N43" s="16" t="s">
        <v>14</v>
      </c>
      <c r="O43" s="16" t="s">
        <v>15</v>
      </c>
      <c r="P43" s="35"/>
    </row>
    <row r="44" spans="1:16" ht="45" customHeight="1">
      <c r="A44" s="17" t="s">
        <v>84</v>
      </c>
      <c r="B44" s="36">
        <v>15</v>
      </c>
      <c r="C44" s="36" t="s">
        <v>85</v>
      </c>
      <c r="D44" s="17" t="s">
        <v>22</v>
      </c>
      <c r="E44" s="36"/>
      <c r="F44" s="36"/>
      <c r="G44" s="59">
        <v>2009</v>
      </c>
      <c r="H44" s="59"/>
      <c r="I44" s="21"/>
      <c r="J44" s="21">
        <v>14060</v>
      </c>
      <c r="K44" s="21">
        <v>14060</v>
      </c>
      <c r="L44" s="36" t="s">
        <v>319</v>
      </c>
      <c r="M44" s="36"/>
      <c r="N44" s="16" t="s">
        <v>14</v>
      </c>
      <c r="O44" s="16" t="s">
        <v>15</v>
      </c>
      <c r="P44" s="35"/>
    </row>
    <row r="45" spans="1:16" ht="45" customHeight="1">
      <c r="A45" s="17" t="s">
        <v>86</v>
      </c>
      <c r="B45" s="36">
        <v>16</v>
      </c>
      <c r="C45" s="36" t="s">
        <v>87</v>
      </c>
      <c r="D45" s="17" t="s">
        <v>22</v>
      </c>
      <c r="E45" s="36"/>
      <c r="F45" s="36"/>
      <c r="G45" s="59">
        <v>2012</v>
      </c>
      <c r="H45" s="59"/>
      <c r="I45" s="21"/>
      <c r="J45" s="21">
        <v>15400</v>
      </c>
      <c r="K45" s="21">
        <v>15400</v>
      </c>
      <c r="L45" s="36" t="s">
        <v>320</v>
      </c>
      <c r="M45" s="36"/>
      <c r="N45" s="16" t="s">
        <v>14</v>
      </c>
      <c r="O45" s="16" t="s">
        <v>15</v>
      </c>
      <c r="P45" s="35"/>
    </row>
    <row r="46" spans="1:16" ht="43.5" customHeight="1">
      <c r="A46" s="17" t="s">
        <v>88</v>
      </c>
      <c r="B46" s="36">
        <v>17</v>
      </c>
      <c r="C46" s="36" t="s">
        <v>89</v>
      </c>
      <c r="D46" s="17" t="s">
        <v>22</v>
      </c>
      <c r="E46" s="36"/>
      <c r="F46" s="36"/>
      <c r="G46" s="59">
        <v>2012</v>
      </c>
      <c r="H46" s="59"/>
      <c r="I46" s="21"/>
      <c r="J46" s="21" t="s">
        <v>90</v>
      </c>
      <c r="K46" s="21">
        <v>5200</v>
      </c>
      <c r="L46" s="36" t="s">
        <v>320</v>
      </c>
      <c r="M46" s="36"/>
      <c r="N46" s="16" t="s">
        <v>14</v>
      </c>
      <c r="O46" s="16" t="s">
        <v>15</v>
      </c>
      <c r="P46" s="35"/>
    </row>
    <row r="47" spans="1:16" ht="45.75" customHeight="1">
      <c r="A47" s="17" t="s">
        <v>91</v>
      </c>
      <c r="B47" s="36">
        <v>18</v>
      </c>
      <c r="C47" s="36" t="s">
        <v>92</v>
      </c>
      <c r="D47" s="17" t="s">
        <v>21</v>
      </c>
      <c r="E47" s="36"/>
      <c r="F47" s="36"/>
      <c r="G47" s="59">
        <v>2012</v>
      </c>
      <c r="H47" s="59"/>
      <c r="I47" s="21"/>
      <c r="J47" s="21" t="s">
        <v>93</v>
      </c>
      <c r="K47" s="21">
        <v>4300</v>
      </c>
      <c r="L47" s="36" t="s">
        <v>320</v>
      </c>
      <c r="M47" s="36"/>
      <c r="N47" s="16" t="s">
        <v>14</v>
      </c>
      <c r="O47" s="16" t="s">
        <v>15</v>
      </c>
      <c r="P47" s="35"/>
    </row>
    <row r="48" spans="1:16" ht="42.75" customHeight="1">
      <c r="A48" s="17" t="s">
        <v>94</v>
      </c>
      <c r="B48" s="36">
        <v>19</v>
      </c>
      <c r="C48" s="36" t="s">
        <v>95</v>
      </c>
      <c r="D48" s="17" t="s">
        <v>22</v>
      </c>
      <c r="E48" s="36"/>
      <c r="F48" s="36"/>
      <c r="G48" s="59">
        <v>2012</v>
      </c>
      <c r="H48" s="59"/>
      <c r="I48" s="21"/>
      <c r="J48" s="21" t="s">
        <v>96</v>
      </c>
      <c r="K48" s="21">
        <v>1100</v>
      </c>
      <c r="L48" s="36" t="s">
        <v>320</v>
      </c>
      <c r="M48" s="36"/>
      <c r="N48" s="16" t="s">
        <v>14</v>
      </c>
      <c r="O48" s="16" t="s">
        <v>15</v>
      </c>
      <c r="P48" s="35"/>
    </row>
    <row r="49" spans="1:23" s="12" customFormat="1" ht="42">
      <c r="A49" s="17" t="s">
        <v>97</v>
      </c>
      <c r="B49" s="64">
        <v>20</v>
      </c>
      <c r="C49" s="17" t="s">
        <v>98</v>
      </c>
      <c r="D49" s="17" t="s">
        <v>22</v>
      </c>
      <c r="E49" s="17"/>
      <c r="F49" s="17"/>
      <c r="G49" s="17">
        <v>2011</v>
      </c>
      <c r="H49" s="17"/>
      <c r="I49" s="23"/>
      <c r="J49" s="23">
        <v>3500</v>
      </c>
      <c r="K49" s="21">
        <v>3500</v>
      </c>
      <c r="L49" s="36" t="s">
        <v>321</v>
      </c>
      <c r="M49" s="36"/>
      <c r="N49" s="16" t="s">
        <v>23</v>
      </c>
      <c r="O49" s="16" t="s">
        <v>15</v>
      </c>
      <c r="P49" s="29"/>
      <c r="Q49" s="10"/>
      <c r="R49" s="10"/>
      <c r="S49" s="10"/>
      <c r="T49" s="10"/>
      <c r="U49" s="10"/>
      <c r="V49" s="40"/>
      <c r="W49" s="40"/>
    </row>
    <row r="50" spans="1:23" s="12" customFormat="1" ht="42">
      <c r="A50" s="17" t="s">
        <v>99</v>
      </c>
      <c r="B50" s="64">
        <v>21</v>
      </c>
      <c r="C50" s="17" t="s">
        <v>100</v>
      </c>
      <c r="D50" s="17" t="s">
        <v>22</v>
      </c>
      <c r="E50" s="17"/>
      <c r="F50" s="17"/>
      <c r="G50" s="17">
        <v>2011</v>
      </c>
      <c r="H50" s="17"/>
      <c r="I50" s="23"/>
      <c r="J50" s="23">
        <v>3500</v>
      </c>
      <c r="K50" s="21">
        <v>3500</v>
      </c>
      <c r="L50" s="36" t="s">
        <v>321</v>
      </c>
      <c r="M50" s="36"/>
      <c r="N50" s="16" t="s">
        <v>23</v>
      </c>
      <c r="O50" s="16" t="s">
        <v>15</v>
      </c>
      <c r="P50" s="29"/>
      <c r="Q50" s="10"/>
      <c r="R50" s="10"/>
      <c r="S50" s="10"/>
      <c r="T50" s="10"/>
      <c r="U50" s="10"/>
      <c r="V50" s="40"/>
      <c r="W50" s="40"/>
    </row>
    <row r="51" spans="1:23" s="12" customFormat="1" ht="42">
      <c r="A51" s="17" t="s">
        <v>101</v>
      </c>
      <c r="B51" s="64">
        <v>22</v>
      </c>
      <c r="C51" s="17" t="s">
        <v>243</v>
      </c>
      <c r="D51" s="17" t="s">
        <v>22</v>
      </c>
      <c r="E51" s="17"/>
      <c r="F51" s="17"/>
      <c r="G51" s="17">
        <v>2011</v>
      </c>
      <c r="H51" s="17"/>
      <c r="I51" s="23"/>
      <c r="J51" s="23">
        <v>14500</v>
      </c>
      <c r="K51" s="21">
        <v>14500</v>
      </c>
      <c r="L51" s="36" t="s">
        <v>321</v>
      </c>
      <c r="M51" s="36"/>
      <c r="N51" s="16" t="s">
        <v>23</v>
      </c>
      <c r="O51" s="16" t="s">
        <v>15</v>
      </c>
      <c r="P51" s="29"/>
      <c r="Q51" s="10"/>
      <c r="R51" s="10"/>
      <c r="S51" s="10"/>
      <c r="T51" s="10"/>
      <c r="U51" s="10"/>
      <c r="V51" s="40"/>
      <c r="W51" s="40"/>
    </row>
    <row r="52" spans="1:23" s="12" customFormat="1" ht="45.75" customHeight="1">
      <c r="A52" s="17" t="s">
        <v>102</v>
      </c>
      <c r="B52" s="64">
        <v>23</v>
      </c>
      <c r="C52" s="17" t="s">
        <v>103</v>
      </c>
      <c r="D52" s="21" t="s">
        <v>24</v>
      </c>
      <c r="E52" s="17"/>
      <c r="F52" s="17"/>
      <c r="G52" s="17">
        <v>2011</v>
      </c>
      <c r="H52" s="17"/>
      <c r="I52" s="23"/>
      <c r="J52" s="23">
        <v>13600</v>
      </c>
      <c r="K52" s="21">
        <v>13600</v>
      </c>
      <c r="L52" s="36" t="s">
        <v>321</v>
      </c>
      <c r="M52" s="36"/>
      <c r="N52" s="16" t="s">
        <v>23</v>
      </c>
      <c r="O52" s="16" t="s">
        <v>15</v>
      </c>
      <c r="P52" s="29"/>
      <c r="Q52" s="10"/>
      <c r="R52" s="10"/>
      <c r="S52" s="10"/>
      <c r="T52" s="10"/>
      <c r="U52" s="10"/>
      <c r="V52" s="40"/>
      <c r="W52" s="40"/>
    </row>
    <row r="53" spans="1:23" s="12" customFormat="1" ht="37.5" customHeight="1">
      <c r="A53" s="17" t="s">
        <v>104</v>
      </c>
      <c r="B53" s="64">
        <v>24</v>
      </c>
      <c r="C53" s="17" t="s">
        <v>244</v>
      </c>
      <c r="D53" s="21" t="s">
        <v>25</v>
      </c>
      <c r="E53" s="17"/>
      <c r="F53" s="17"/>
      <c r="G53" s="17">
        <v>2009</v>
      </c>
      <c r="H53" s="17"/>
      <c r="I53" s="23">
        <v>0</v>
      </c>
      <c r="J53" s="23">
        <v>10168</v>
      </c>
      <c r="K53" s="21">
        <v>10168</v>
      </c>
      <c r="L53" s="36" t="s">
        <v>105</v>
      </c>
      <c r="M53" s="36"/>
      <c r="N53" s="16" t="s">
        <v>23</v>
      </c>
      <c r="O53" s="16" t="s">
        <v>15</v>
      </c>
      <c r="P53" s="29"/>
      <c r="Q53" s="10"/>
      <c r="R53" s="10"/>
      <c r="S53" s="10"/>
      <c r="T53" s="10"/>
      <c r="U53" s="10"/>
      <c r="V53" s="40"/>
      <c r="W53" s="40"/>
    </row>
    <row r="54" spans="1:23" s="12" customFormat="1" ht="37.5" customHeight="1">
      <c r="A54" s="17" t="s">
        <v>106</v>
      </c>
      <c r="B54" s="64">
        <v>25</v>
      </c>
      <c r="C54" s="17" t="s">
        <v>107</v>
      </c>
      <c r="D54" s="21" t="s">
        <v>25</v>
      </c>
      <c r="E54" s="17"/>
      <c r="F54" s="17"/>
      <c r="G54" s="17">
        <v>2009</v>
      </c>
      <c r="H54" s="17"/>
      <c r="I54" s="23">
        <v>0</v>
      </c>
      <c r="J54" s="23">
        <v>6230.5</v>
      </c>
      <c r="K54" s="21">
        <v>6230.5</v>
      </c>
      <c r="L54" s="36" t="s">
        <v>105</v>
      </c>
      <c r="M54" s="36"/>
      <c r="N54" s="16" t="s">
        <v>23</v>
      </c>
      <c r="O54" s="16" t="s">
        <v>15</v>
      </c>
      <c r="P54" s="29"/>
      <c r="Q54" s="10"/>
      <c r="R54" s="10"/>
      <c r="S54" s="10"/>
      <c r="T54" s="10"/>
      <c r="U54" s="10"/>
      <c r="V54" s="40"/>
      <c r="W54" s="40"/>
    </row>
    <row r="55" spans="1:23" s="12" customFormat="1" ht="37.5" customHeight="1">
      <c r="A55" s="17" t="s">
        <v>257</v>
      </c>
      <c r="B55" s="64">
        <v>26</v>
      </c>
      <c r="C55" s="17" t="s">
        <v>109</v>
      </c>
      <c r="D55" s="21" t="s">
        <v>25</v>
      </c>
      <c r="E55" s="17"/>
      <c r="F55" s="17"/>
      <c r="G55" s="17">
        <v>2009</v>
      </c>
      <c r="H55" s="17"/>
      <c r="I55" s="23">
        <v>0</v>
      </c>
      <c r="J55" s="23">
        <v>2310.5</v>
      </c>
      <c r="K55" s="21">
        <v>2310.5</v>
      </c>
      <c r="L55" s="36" t="s">
        <v>105</v>
      </c>
      <c r="M55" s="36"/>
      <c r="N55" s="16" t="s">
        <v>23</v>
      </c>
      <c r="O55" s="16" t="s">
        <v>15</v>
      </c>
      <c r="P55" s="10"/>
      <c r="Q55" s="10"/>
      <c r="R55" s="10"/>
      <c r="S55" s="10"/>
      <c r="T55" s="10"/>
      <c r="U55" s="10"/>
      <c r="V55" s="40"/>
      <c r="W55" s="40"/>
    </row>
    <row r="56" spans="1:23" s="12" customFormat="1" ht="42" customHeight="1">
      <c r="A56" s="17" t="s">
        <v>258</v>
      </c>
      <c r="B56" s="64">
        <v>27</v>
      </c>
      <c r="C56" s="17" t="s">
        <v>110</v>
      </c>
      <c r="D56" s="21" t="s">
        <v>25</v>
      </c>
      <c r="E56" s="17"/>
      <c r="F56" s="17"/>
      <c r="G56" s="17">
        <v>2009</v>
      </c>
      <c r="H56" s="17"/>
      <c r="I56" s="23">
        <v>0</v>
      </c>
      <c r="J56" s="23">
        <v>3145.5</v>
      </c>
      <c r="K56" s="21">
        <v>3145.5</v>
      </c>
      <c r="L56" s="36" t="s">
        <v>105</v>
      </c>
      <c r="M56" s="36"/>
      <c r="N56" s="16" t="s">
        <v>23</v>
      </c>
      <c r="O56" s="16" t="s">
        <v>15</v>
      </c>
      <c r="P56" s="10"/>
      <c r="Q56" s="10"/>
      <c r="R56" s="10"/>
      <c r="S56" s="10"/>
      <c r="T56" s="10"/>
      <c r="U56" s="10"/>
      <c r="V56" s="40"/>
      <c r="W56" s="40"/>
    </row>
    <row r="57" spans="1:23" s="12" customFormat="1" ht="39.75" customHeight="1">
      <c r="A57" s="17" t="s">
        <v>108</v>
      </c>
      <c r="B57" s="64">
        <v>28</v>
      </c>
      <c r="C57" s="17" t="s">
        <v>183</v>
      </c>
      <c r="D57" s="17" t="s">
        <v>22</v>
      </c>
      <c r="E57" s="17"/>
      <c r="F57" s="17"/>
      <c r="G57" s="17">
        <v>2013</v>
      </c>
      <c r="H57" s="17"/>
      <c r="I57" s="23">
        <v>0</v>
      </c>
      <c r="J57" s="23">
        <v>15142</v>
      </c>
      <c r="K57" s="21">
        <v>15142</v>
      </c>
      <c r="L57" s="36" t="s">
        <v>323</v>
      </c>
      <c r="M57" s="36"/>
      <c r="N57" s="16" t="s">
        <v>14</v>
      </c>
      <c r="O57" s="16" t="s">
        <v>15</v>
      </c>
      <c r="P57" s="29"/>
      <c r="Q57" s="10"/>
      <c r="R57" s="10"/>
      <c r="S57" s="10"/>
      <c r="T57" s="10"/>
      <c r="U57" s="10"/>
      <c r="V57" s="40"/>
      <c r="W57" s="40"/>
    </row>
    <row r="58" spans="1:23" s="12" customFormat="1" ht="32.25" customHeight="1">
      <c r="A58" s="17" t="s">
        <v>259</v>
      </c>
      <c r="B58" s="64">
        <v>29</v>
      </c>
      <c r="C58" s="17" t="s">
        <v>184</v>
      </c>
      <c r="D58" s="17" t="s">
        <v>22</v>
      </c>
      <c r="E58" s="17"/>
      <c r="F58" s="17"/>
      <c r="G58" s="17">
        <v>2013</v>
      </c>
      <c r="H58" s="17"/>
      <c r="I58" s="23">
        <v>0</v>
      </c>
      <c r="J58" s="23">
        <v>8552</v>
      </c>
      <c r="K58" s="21">
        <v>8552</v>
      </c>
      <c r="L58" s="36" t="s">
        <v>323</v>
      </c>
      <c r="M58" s="36"/>
      <c r="N58" s="16" t="s">
        <v>14</v>
      </c>
      <c r="O58" s="16" t="s">
        <v>15</v>
      </c>
      <c r="P58" s="29"/>
      <c r="Q58" s="10"/>
      <c r="R58" s="10"/>
      <c r="S58" s="10"/>
      <c r="T58" s="10"/>
      <c r="U58" s="10"/>
      <c r="V58" s="40"/>
      <c r="W58" s="40"/>
    </row>
    <row r="59" spans="1:23" s="12" customFormat="1" ht="40.5" customHeight="1">
      <c r="A59" s="17" t="s">
        <v>260</v>
      </c>
      <c r="B59" s="64">
        <v>30</v>
      </c>
      <c r="C59" s="17" t="s">
        <v>185</v>
      </c>
      <c r="D59" s="17" t="s">
        <v>22</v>
      </c>
      <c r="E59" s="17"/>
      <c r="F59" s="17"/>
      <c r="G59" s="17">
        <v>2013</v>
      </c>
      <c r="H59" s="17"/>
      <c r="I59" s="23">
        <v>0</v>
      </c>
      <c r="J59" s="23">
        <v>1306</v>
      </c>
      <c r="K59" s="21">
        <v>1306</v>
      </c>
      <c r="L59" s="36" t="s">
        <v>323</v>
      </c>
      <c r="M59" s="36"/>
      <c r="N59" s="16" t="s">
        <v>14</v>
      </c>
      <c r="O59" s="16" t="s">
        <v>15</v>
      </c>
      <c r="P59" s="29"/>
      <c r="Q59" s="10"/>
      <c r="R59" s="10"/>
      <c r="S59" s="10"/>
      <c r="T59" s="10"/>
      <c r="U59" s="10"/>
      <c r="V59" s="40"/>
      <c r="W59" s="40"/>
    </row>
    <row r="60" spans="1:23" s="12" customFormat="1" ht="31.5">
      <c r="A60" s="17" t="s">
        <v>261</v>
      </c>
      <c r="B60" s="64">
        <v>31</v>
      </c>
      <c r="C60" s="17" t="s">
        <v>182</v>
      </c>
      <c r="D60" s="17" t="s">
        <v>22</v>
      </c>
      <c r="E60" s="17"/>
      <c r="F60" s="17"/>
      <c r="G60" s="17">
        <v>2013</v>
      </c>
      <c r="H60" s="17"/>
      <c r="I60" s="23">
        <v>0</v>
      </c>
      <c r="J60" s="23">
        <v>21855</v>
      </c>
      <c r="K60" s="21">
        <v>21855</v>
      </c>
      <c r="L60" s="36" t="s">
        <v>322</v>
      </c>
      <c r="M60" s="36"/>
      <c r="N60" s="16" t="s">
        <v>14</v>
      </c>
      <c r="O60" s="16" t="s">
        <v>15</v>
      </c>
      <c r="P60" s="29"/>
      <c r="Q60" s="10"/>
      <c r="R60" s="10"/>
      <c r="S60" s="10"/>
      <c r="T60" s="10"/>
      <c r="U60" s="10"/>
      <c r="V60" s="40"/>
      <c r="W60" s="40"/>
    </row>
    <row r="61" spans="1:26" s="12" customFormat="1" ht="22.5" customHeight="1">
      <c r="A61" s="17"/>
      <c r="B61" s="54"/>
      <c r="C61" s="54" t="s">
        <v>300</v>
      </c>
      <c r="D61" s="54"/>
      <c r="E61" s="54"/>
      <c r="F61" s="54"/>
      <c r="G61" s="62"/>
      <c r="H61" s="62"/>
      <c r="I61" s="55"/>
      <c r="J61" s="55">
        <f>J30+J31+J32+J33+J34+J35+J36+J37+J38+J39+J40+J41+J42+J43+J44+J45+J46+J47+J48+J49+J50+J51+J52+J53+J54+J55+J56+J57+J58+J59+J60</f>
        <v>266947.5</v>
      </c>
      <c r="K61" s="55">
        <f>K30+K31+K32+K33+K34+K35+K36+K37+K38+K39+K40+K41+K42+K43+K44+K45+K46+K47+K48+K49+K50+K51+K52+K53+K54++K55+K56+K57+K58+K59+K60</f>
        <v>266947.5</v>
      </c>
      <c r="L61" s="54"/>
      <c r="M61" s="54"/>
      <c r="N61" s="38"/>
      <c r="O61" s="38"/>
      <c r="P61" s="9"/>
      <c r="Q61" s="39"/>
      <c r="R61" s="9"/>
      <c r="S61" s="9"/>
      <c r="T61" s="9"/>
      <c r="U61" s="9"/>
      <c r="V61" s="10"/>
      <c r="W61" s="10"/>
      <c r="X61" s="11"/>
      <c r="Y61" s="11"/>
      <c r="Z61" s="11"/>
    </row>
    <row r="62" spans="1:15" ht="22.5" customHeight="1">
      <c r="A62" s="30" t="s">
        <v>111</v>
      </c>
      <c r="B62" s="54"/>
      <c r="C62" s="185" t="s">
        <v>112</v>
      </c>
      <c r="D62" s="186"/>
      <c r="E62" s="36"/>
      <c r="F62" s="36"/>
      <c r="G62" s="59"/>
      <c r="H62" s="59"/>
      <c r="I62" s="21"/>
      <c r="J62" s="21"/>
      <c r="K62" s="21"/>
      <c r="L62" s="36"/>
      <c r="M62" s="36"/>
      <c r="N62" s="16"/>
      <c r="O62" s="16"/>
    </row>
    <row r="63" spans="1:23" s="12" customFormat="1" ht="42">
      <c r="A63" s="30" t="s">
        <v>113</v>
      </c>
      <c r="B63" s="64">
        <v>1</v>
      </c>
      <c r="C63" s="17" t="s">
        <v>114</v>
      </c>
      <c r="D63" s="17" t="s">
        <v>22</v>
      </c>
      <c r="E63" s="17"/>
      <c r="F63" s="17"/>
      <c r="G63" s="17">
        <v>2011</v>
      </c>
      <c r="H63" s="17"/>
      <c r="I63" s="23"/>
      <c r="J63" s="23">
        <v>6800</v>
      </c>
      <c r="K63" s="21">
        <v>6800</v>
      </c>
      <c r="L63" s="36" t="s">
        <v>191</v>
      </c>
      <c r="M63" s="36"/>
      <c r="N63" s="16" t="s">
        <v>23</v>
      </c>
      <c r="O63" s="16" t="s">
        <v>15</v>
      </c>
      <c r="P63" s="10"/>
      <c r="Q63" s="10"/>
      <c r="R63" s="10"/>
      <c r="S63" s="10"/>
      <c r="T63" s="10"/>
      <c r="U63" s="10"/>
      <c r="V63" s="40"/>
      <c r="W63" s="40"/>
    </row>
    <row r="64" spans="1:23" s="12" customFormat="1" ht="42">
      <c r="A64" s="30" t="s">
        <v>116</v>
      </c>
      <c r="B64" s="64">
        <v>2</v>
      </c>
      <c r="C64" s="17" t="s">
        <v>115</v>
      </c>
      <c r="D64" s="17" t="s">
        <v>22</v>
      </c>
      <c r="E64" s="17"/>
      <c r="F64" s="17"/>
      <c r="G64" s="17">
        <v>2011</v>
      </c>
      <c r="H64" s="17"/>
      <c r="I64" s="23"/>
      <c r="J64" s="23">
        <v>9066</v>
      </c>
      <c r="K64" s="21">
        <v>9066</v>
      </c>
      <c r="L64" s="36" t="s">
        <v>191</v>
      </c>
      <c r="M64" s="36"/>
      <c r="N64" s="16" t="s">
        <v>23</v>
      </c>
      <c r="O64" s="16" t="s">
        <v>15</v>
      </c>
      <c r="P64" s="10"/>
      <c r="Q64" s="10"/>
      <c r="R64" s="10"/>
      <c r="S64" s="10"/>
      <c r="T64" s="10"/>
      <c r="U64" s="10"/>
      <c r="V64" s="40"/>
      <c r="W64" s="40"/>
    </row>
    <row r="65" spans="1:15" ht="44.25" customHeight="1">
      <c r="A65" s="30" t="s">
        <v>118</v>
      </c>
      <c r="B65" s="36">
        <v>3</v>
      </c>
      <c r="C65" s="36" t="s">
        <v>117</v>
      </c>
      <c r="D65" s="17" t="s">
        <v>22</v>
      </c>
      <c r="E65" s="36"/>
      <c r="F65" s="36"/>
      <c r="G65" s="59">
        <v>1985</v>
      </c>
      <c r="H65" s="59"/>
      <c r="I65" s="21"/>
      <c r="J65" s="21">
        <v>4716</v>
      </c>
      <c r="K65" s="21">
        <v>4716</v>
      </c>
      <c r="L65" s="36" t="s">
        <v>57</v>
      </c>
      <c r="M65" s="36"/>
      <c r="N65" s="16" t="s">
        <v>14</v>
      </c>
      <c r="O65" s="16" t="s">
        <v>15</v>
      </c>
    </row>
    <row r="66" spans="1:15" ht="44.25" customHeight="1">
      <c r="A66" s="30" t="s">
        <v>120</v>
      </c>
      <c r="B66" s="36">
        <v>4</v>
      </c>
      <c r="C66" s="36" t="s">
        <v>119</v>
      </c>
      <c r="D66" s="17" t="s">
        <v>22</v>
      </c>
      <c r="E66" s="36"/>
      <c r="F66" s="36"/>
      <c r="G66" s="59">
        <v>1991</v>
      </c>
      <c r="H66" s="59"/>
      <c r="I66" s="21"/>
      <c r="J66" s="21">
        <v>3971</v>
      </c>
      <c r="K66" s="21">
        <v>3971</v>
      </c>
      <c r="L66" s="36" t="s">
        <v>57</v>
      </c>
      <c r="M66" s="36"/>
      <c r="N66" s="16" t="s">
        <v>14</v>
      </c>
      <c r="O66" s="16" t="s">
        <v>15</v>
      </c>
    </row>
    <row r="67" spans="1:15" ht="43.5" customHeight="1">
      <c r="A67" s="30" t="s">
        <v>262</v>
      </c>
      <c r="B67" s="36">
        <v>5</v>
      </c>
      <c r="C67" s="36" t="s">
        <v>121</v>
      </c>
      <c r="D67" s="17" t="s">
        <v>22</v>
      </c>
      <c r="E67" s="36"/>
      <c r="F67" s="36"/>
      <c r="G67" s="59">
        <v>2007</v>
      </c>
      <c r="H67" s="59"/>
      <c r="I67" s="21"/>
      <c r="J67" s="21">
        <v>6500</v>
      </c>
      <c r="K67" s="21">
        <v>6500</v>
      </c>
      <c r="L67" s="36" t="s">
        <v>57</v>
      </c>
      <c r="M67" s="36"/>
      <c r="N67" s="16" t="s">
        <v>14</v>
      </c>
      <c r="O67" s="16" t="s">
        <v>15</v>
      </c>
    </row>
    <row r="68" spans="1:15" ht="45.75" customHeight="1">
      <c r="A68" s="30" t="s">
        <v>231</v>
      </c>
      <c r="B68" s="36">
        <v>6</v>
      </c>
      <c r="C68" s="36" t="s">
        <v>122</v>
      </c>
      <c r="D68" s="17" t="s">
        <v>22</v>
      </c>
      <c r="E68" s="36"/>
      <c r="F68" s="36"/>
      <c r="G68" s="59">
        <v>2007</v>
      </c>
      <c r="H68" s="59"/>
      <c r="I68" s="21"/>
      <c r="J68" s="21">
        <v>13000</v>
      </c>
      <c r="K68" s="21">
        <v>13000</v>
      </c>
      <c r="L68" s="36" t="s">
        <v>57</v>
      </c>
      <c r="M68" s="36"/>
      <c r="N68" s="16" t="s">
        <v>14</v>
      </c>
      <c r="O68" s="16" t="s">
        <v>15</v>
      </c>
    </row>
    <row r="69" spans="1:15" s="1" customFormat="1" ht="46.5" customHeight="1">
      <c r="A69" s="30" t="s">
        <v>123</v>
      </c>
      <c r="B69" s="17">
        <v>7</v>
      </c>
      <c r="C69" s="17" t="s">
        <v>124</v>
      </c>
      <c r="D69" s="21" t="s">
        <v>25</v>
      </c>
      <c r="E69" s="17"/>
      <c r="F69" s="17"/>
      <c r="G69" s="17">
        <v>1981</v>
      </c>
      <c r="H69" s="17"/>
      <c r="I69" s="23"/>
      <c r="J69" s="23">
        <v>27605</v>
      </c>
      <c r="K69" s="21">
        <v>27605</v>
      </c>
      <c r="L69" s="36" t="s">
        <v>57</v>
      </c>
      <c r="M69" s="36"/>
      <c r="N69" s="16" t="s">
        <v>23</v>
      </c>
      <c r="O69" s="16" t="s">
        <v>15</v>
      </c>
    </row>
    <row r="70" spans="1:15" s="10" customFormat="1" ht="43.5" customHeight="1">
      <c r="A70" s="30" t="s">
        <v>125</v>
      </c>
      <c r="B70" s="64">
        <v>8</v>
      </c>
      <c r="C70" s="17" t="s">
        <v>126</v>
      </c>
      <c r="D70" s="21" t="s">
        <v>25</v>
      </c>
      <c r="E70" s="17"/>
      <c r="F70" s="17"/>
      <c r="G70" s="17">
        <v>1981</v>
      </c>
      <c r="H70" s="17"/>
      <c r="I70" s="23"/>
      <c r="J70" s="23">
        <v>3723</v>
      </c>
      <c r="K70" s="21">
        <v>3723</v>
      </c>
      <c r="L70" s="36" t="s">
        <v>57</v>
      </c>
      <c r="M70" s="36"/>
      <c r="N70" s="16" t="s">
        <v>23</v>
      </c>
      <c r="O70" s="16" t="s">
        <v>15</v>
      </c>
    </row>
    <row r="71" spans="1:15" s="1" customFormat="1" ht="45.75" customHeight="1">
      <c r="A71" s="30" t="s">
        <v>127</v>
      </c>
      <c r="B71" s="64">
        <v>9</v>
      </c>
      <c r="C71" s="17" t="s">
        <v>128</v>
      </c>
      <c r="D71" s="21" t="s">
        <v>25</v>
      </c>
      <c r="E71" s="17"/>
      <c r="F71" s="17"/>
      <c r="G71" s="17">
        <v>1980</v>
      </c>
      <c r="H71" s="17"/>
      <c r="I71" s="23"/>
      <c r="J71" s="23">
        <v>3892</v>
      </c>
      <c r="K71" s="21">
        <v>3892</v>
      </c>
      <c r="L71" s="36" t="s">
        <v>57</v>
      </c>
      <c r="M71" s="36"/>
      <c r="N71" s="16" t="s">
        <v>23</v>
      </c>
      <c r="O71" s="16" t="s">
        <v>15</v>
      </c>
    </row>
    <row r="72" spans="1:15" s="1" customFormat="1" ht="45" customHeight="1">
      <c r="A72" s="30" t="s">
        <v>129</v>
      </c>
      <c r="B72" s="64">
        <v>10</v>
      </c>
      <c r="C72" s="17" t="s">
        <v>130</v>
      </c>
      <c r="D72" s="17" t="s">
        <v>22</v>
      </c>
      <c r="E72" s="17"/>
      <c r="F72" s="17"/>
      <c r="G72" s="17">
        <v>2000</v>
      </c>
      <c r="H72" s="17"/>
      <c r="I72" s="23"/>
      <c r="J72" s="23">
        <v>10377</v>
      </c>
      <c r="K72" s="21">
        <v>10377</v>
      </c>
      <c r="L72" s="36" t="s">
        <v>57</v>
      </c>
      <c r="M72" s="36"/>
      <c r="N72" s="16" t="s">
        <v>23</v>
      </c>
      <c r="O72" s="16" t="s">
        <v>15</v>
      </c>
    </row>
    <row r="73" spans="1:17" s="10" customFormat="1" ht="44.25" customHeight="1">
      <c r="A73" s="30" t="s">
        <v>131</v>
      </c>
      <c r="B73" s="64">
        <v>11</v>
      </c>
      <c r="C73" s="17" t="s">
        <v>132</v>
      </c>
      <c r="D73" s="17" t="s">
        <v>22</v>
      </c>
      <c r="E73" s="17"/>
      <c r="F73" s="17"/>
      <c r="G73" s="17">
        <v>2002</v>
      </c>
      <c r="H73" s="17"/>
      <c r="I73" s="23"/>
      <c r="J73" s="23">
        <v>356285</v>
      </c>
      <c r="K73" s="21">
        <v>356285</v>
      </c>
      <c r="L73" s="36" t="s">
        <v>57</v>
      </c>
      <c r="M73" s="36"/>
      <c r="N73" s="16" t="s">
        <v>23</v>
      </c>
      <c r="O73" s="16" t="s">
        <v>15</v>
      </c>
      <c r="P73" s="1"/>
      <c r="Q73" s="1"/>
    </row>
    <row r="74" spans="1:15" s="1" customFormat="1" ht="45" customHeight="1">
      <c r="A74" s="30" t="s">
        <v>133</v>
      </c>
      <c r="B74" s="17">
        <v>12</v>
      </c>
      <c r="C74" s="17" t="s">
        <v>134</v>
      </c>
      <c r="D74" s="17" t="s">
        <v>22</v>
      </c>
      <c r="E74" s="17"/>
      <c r="F74" s="17"/>
      <c r="G74" s="17">
        <v>2002</v>
      </c>
      <c r="H74" s="17"/>
      <c r="I74" s="23"/>
      <c r="J74" s="23">
        <v>41392</v>
      </c>
      <c r="K74" s="21">
        <v>41392</v>
      </c>
      <c r="L74" s="36" t="s">
        <v>57</v>
      </c>
      <c r="M74" s="36"/>
      <c r="N74" s="16" t="s">
        <v>23</v>
      </c>
      <c r="O74" s="16" t="s">
        <v>15</v>
      </c>
    </row>
    <row r="75" spans="1:15" s="10" customFormat="1" ht="42.75" customHeight="1">
      <c r="A75" s="30" t="s">
        <v>135</v>
      </c>
      <c r="B75" s="64">
        <v>13</v>
      </c>
      <c r="C75" s="17" t="s">
        <v>136</v>
      </c>
      <c r="D75" s="17" t="s">
        <v>22</v>
      </c>
      <c r="E75" s="17"/>
      <c r="F75" s="17"/>
      <c r="G75" s="17">
        <v>1986</v>
      </c>
      <c r="H75" s="17"/>
      <c r="I75" s="23"/>
      <c r="J75" s="23">
        <v>4270</v>
      </c>
      <c r="K75" s="21">
        <v>4270</v>
      </c>
      <c r="L75" s="36" t="s">
        <v>57</v>
      </c>
      <c r="M75" s="36"/>
      <c r="N75" s="16" t="s">
        <v>23</v>
      </c>
      <c r="O75" s="16" t="s">
        <v>15</v>
      </c>
    </row>
    <row r="76" spans="1:15" s="1" customFormat="1" ht="45" customHeight="1">
      <c r="A76" s="30" t="s">
        <v>137</v>
      </c>
      <c r="B76" s="17">
        <v>14</v>
      </c>
      <c r="C76" s="17" t="s">
        <v>138</v>
      </c>
      <c r="D76" s="17" t="s">
        <v>22</v>
      </c>
      <c r="E76" s="17"/>
      <c r="F76" s="17"/>
      <c r="G76" s="17">
        <v>1986</v>
      </c>
      <c r="H76" s="17"/>
      <c r="I76" s="23"/>
      <c r="J76" s="23">
        <v>3191</v>
      </c>
      <c r="K76" s="21">
        <v>3191</v>
      </c>
      <c r="L76" s="36" t="s">
        <v>57</v>
      </c>
      <c r="M76" s="36"/>
      <c r="N76" s="16" t="s">
        <v>23</v>
      </c>
      <c r="O76" s="16" t="s">
        <v>15</v>
      </c>
    </row>
    <row r="77" spans="1:23" s="11" customFormat="1" ht="48" customHeight="1">
      <c r="A77" s="30" t="s">
        <v>139</v>
      </c>
      <c r="B77" s="64">
        <v>15</v>
      </c>
      <c r="C77" s="17" t="s">
        <v>130</v>
      </c>
      <c r="D77" s="21" t="s">
        <v>25</v>
      </c>
      <c r="E77" s="17"/>
      <c r="F77" s="17"/>
      <c r="G77" s="17">
        <v>2005</v>
      </c>
      <c r="H77" s="17"/>
      <c r="I77" s="23"/>
      <c r="J77" s="23">
        <v>13753</v>
      </c>
      <c r="K77" s="21">
        <v>13753</v>
      </c>
      <c r="L77" s="36" t="s">
        <v>57</v>
      </c>
      <c r="M77" s="36"/>
      <c r="N77" s="16" t="s">
        <v>23</v>
      </c>
      <c r="O77" s="16" t="s">
        <v>15</v>
      </c>
      <c r="P77" s="10"/>
      <c r="Q77" s="10"/>
      <c r="R77" s="10"/>
      <c r="S77" s="10"/>
      <c r="T77" s="10"/>
      <c r="U77" s="10"/>
      <c r="V77" s="10"/>
      <c r="W77" s="10"/>
    </row>
    <row r="78" spans="1:21" ht="45" customHeight="1">
      <c r="A78" s="30" t="s">
        <v>140</v>
      </c>
      <c r="B78" s="17">
        <v>16</v>
      </c>
      <c r="C78" s="17" t="s">
        <v>141</v>
      </c>
      <c r="D78" s="21" t="s">
        <v>25</v>
      </c>
      <c r="E78" s="17"/>
      <c r="F78" s="17"/>
      <c r="G78" s="17">
        <v>2006</v>
      </c>
      <c r="H78" s="17"/>
      <c r="I78" s="23"/>
      <c r="J78" s="23">
        <v>11448</v>
      </c>
      <c r="K78" s="21">
        <v>11448</v>
      </c>
      <c r="L78" s="36" t="s">
        <v>57</v>
      </c>
      <c r="M78" s="36"/>
      <c r="N78" s="16" t="s">
        <v>23</v>
      </c>
      <c r="O78" s="16" t="s">
        <v>15</v>
      </c>
      <c r="P78" s="1"/>
      <c r="Q78" s="1"/>
      <c r="R78" s="1"/>
      <c r="S78" s="1"/>
      <c r="T78" s="1"/>
      <c r="U78" s="1"/>
    </row>
    <row r="79" spans="1:21" ht="45" customHeight="1">
      <c r="A79" s="30" t="s">
        <v>142</v>
      </c>
      <c r="B79" s="64">
        <v>17</v>
      </c>
      <c r="C79" s="17" t="s">
        <v>143</v>
      </c>
      <c r="D79" s="21" t="s">
        <v>25</v>
      </c>
      <c r="E79" s="17"/>
      <c r="F79" s="17"/>
      <c r="G79" s="17">
        <v>2006</v>
      </c>
      <c r="H79" s="17"/>
      <c r="I79" s="23"/>
      <c r="J79" s="23">
        <v>7416</v>
      </c>
      <c r="K79" s="21">
        <v>7416</v>
      </c>
      <c r="L79" s="36" t="s">
        <v>57</v>
      </c>
      <c r="M79" s="36"/>
      <c r="N79" s="16" t="s">
        <v>23</v>
      </c>
      <c r="O79" s="16" t="s">
        <v>15</v>
      </c>
      <c r="P79" s="1"/>
      <c r="Q79" s="1"/>
      <c r="R79" s="1"/>
      <c r="S79" s="1"/>
      <c r="T79" s="1"/>
      <c r="U79" s="1"/>
    </row>
    <row r="80" spans="1:21" ht="43.5" customHeight="1">
      <c r="A80" s="30" t="s">
        <v>144</v>
      </c>
      <c r="B80" s="17">
        <v>18</v>
      </c>
      <c r="C80" s="17" t="s">
        <v>145</v>
      </c>
      <c r="D80" s="21" t="s">
        <v>25</v>
      </c>
      <c r="E80" s="17"/>
      <c r="F80" s="17"/>
      <c r="G80" s="17">
        <v>2006</v>
      </c>
      <c r="H80" s="17"/>
      <c r="I80" s="23"/>
      <c r="J80" s="23">
        <v>3450</v>
      </c>
      <c r="K80" s="21">
        <v>3450</v>
      </c>
      <c r="L80" s="36" t="s">
        <v>57</v>
      </c>
      <c r="M80" s="36"/>
      <c r="N80" s="16" t="s">
        <v>23</v>
      </c>
      <c r="O80" s="16" t="s">
        <v>15</v>
      </c>
      <c r="P80" s="1"/>
      <c r="Q80" s="1"/>
      <c r="R80" s="1"/>
      <c r="S80" s="1"/>
      <c r="T80" s="1"/>
      <c r="U80" s="1"/>
    </row>
    <row r="81" spans="1:21" ht="48" customHeight="1">
      <c r="A81" s="30" t="s">
        <v>146</v>
      </c>
      <c r="B81" s="17">
        <v>19</v>
      </c>
      <c r="C81" s="17" t="s">
        <v>147</v>
      </c>
      <c r="D81" s="21" t="s">
        <v>25</v>
      </c>
      <c r="E81" s="17"/>
      <c r="F81" s="17"/>
      <c r="G81" s="17">
        <v>2006</v>
      </c>
      <c r="H81" s="17"/>
      <c r="I81" s="23"/>
      <c r="J81" s="23">
        <v>5047</v>
      </c>
      <c r="K81" s="21">
        <v>5047</v>
      </c>
      <c r="L81" s="36" t="s">
        <v>57</v>
      </c>
      <c r="M81" s="36"/>
      <c r="N81" s="16" t="s">
        <v>23</v>
      </c>
      <c r="O81" s="16" t="s">
        <v>15</v>
      </c>
      <c r="P81" s="1"/>
      <c r="Q81" s="1"/>
      <c r="R81" s="1"/>
      <c r="S81" s="1"/>
      <c r="T81" s="1"/>
      <c r="U81" s="1"/>
    </row>
    <row r="82" spans="1:21" ht="45" customHeight="1">
      <c r="A82" s="30" t="s">
        <v>148</v>
      </c>
      <c r="B82" s="17">
        <v>20</v>
      </c>
      <c r="C82" s="17" t="s">
        <v>147</v>
      </c>
      <c r="D82" s="21" t="s">
        <v>25</v>
      </c>
      <c r="E82" s="17"/>
      <c r="F82" s="17"/>
      <c r="G82" s="17">
        <v>2006</v>
      </c>
      <c r="H82" s="17"/>
      <c r="I82" s="23"/>
      <c r="J82" s="23">
        <v>5047</v>
      </c>
      <c r="K82" s="21">
        <v>5047</v>
      </c>
      <c r="L82" s="36" t="s">
        <v>57</v>
      </c>
      <c r="M82" s="36"/>
      <c r="N82" s="16" t="s">
        <v>23</v>
      </c>
      <c r="O82" s="16" t="s">
        <v>15</v>
      </c>
      <c r="P82" s="1"/>
      <c r="Q82" s="1"/>
      <c r="R82" s="1"/>
      <c r="S82" s="1"/>
      <c r="T82" s="1"/>
      <c r="U82" s="1"/>
    </row>
    <row r="83" spans="1:23" s="11" customFormat="1" ht="46.5" customHeight="1">
      <c r="A83" s="30" t="s">
        <v>149</v>
      </c>
      <c r="B83" s="64">
        <v>21</v>
      </c>
      <c r="C83" s="17" t="s">
        <v>150</v>
      </c>
      <c r="D83" s="21" t="s">
        <v>25</v>
      </c>
      <c r="E83" s="17"/>
      <c r="F83" s="17"/>
      <c r="G83" s="17">
        <v>2006</v>
      </c>
      <c r="H83" s="17"/>
      <c r="I83" s="23"/>
      <c r="J83" s="23">
        <v>3914</v>
      </c>
      <c r="K83" s="21">
        <v>3914</v>
      </c>
      <c r="L83" s="36" t="s">
        <v>57</v>
      </c>
      <c r="M83" s="36"/>
      <c r="N83" s="16" t="s">
        <v>23</v>
      </c>
      <c r="O83" s="16" t="s">
        <v>15</v>
      </c>
      <c r="P83" s="10"/>
      <c r="Q83" s="10"/>
      <c r="R83" s="10"/>
      <c r="S83" s="10"/>
      <c r="T83" s="10"/>
      <c r="U83" s="10"/>
      <c r="V83" s="10"/>
      <c r="W83" s="10"/>
    </row>
    <row r="84" spans="1:23" s="5" customFormat="1" ht="45.75" customHeight="1">
      <c r="A84" s="30" t="s">
        <v>151</v>
      </c>
      <c r="B84" s="17">
        <v>22</v>
      </c>
      <c r="C84" s="17" t="s">
        <v>152</v>
      </c>
      <c r="D84" s="21" t="s">
        <v>25</v>
      </c>
      <c r="E84" s="17"/>
      <c r="F84" s="17"/>
      <c r="G84" s="17">
        <v>2007</v>
      </c>
      <c r="H84" s="17"/>
      <c r="I84" s="23"/>
      <c r="J84" s="23">
        <v>4990</v>
      </c>
      <c r="K84" s="21">
        <v>4990</v>
      </c>
      <c r="L84" s="36" t="s">
        <v>57</v>
      </c>
      <c r="M84" s="36"/>
      <c r="N84" s="16" t="s">
        <v>23</v>
      </c>
      <c r="O84" s="16" t="s">
        <v>15</v>
      </c>
      <c r="P84" s="1"/>
      <c r="Q84" s="1"/>
      <c r="R84" s="1"/>
      <c r="S84" s="1"/>
      <c r="T84" s="1"/>
      <c r="U84" s="1"/>
      <c r="V84" s="1"/>
      <c r="W84" s="1"/>
    </row>
    <row r="85" spans="1:23" s="5" customFormat="1" ht="48" customHeight="1">
      <c r="A85" s="30" t="s">
        <v>153</v>
      </c>
      <c r="B85" s="17">
        <v>23</v>
      </c>
      <c r="C85" s="17" t="s">
        <v>154</v>
      </c>
      <c r="D85" s="17" t="s">
        <v>22</v>
      </c>
      <c r="E85" s="17"/>
      <c r="F85" s="17"/>
      <c r="G85" s="17">
        <v>2007</v>
      </c>
      <c r="H85" s="17"/>
      <c r="I85" s="23"/>
      <c r="J85" s="23">
        <v>7000</v>
      </c>
      <c r="K85" s="21">
        <v>7000</v>
      </c>
      <c r="L85" s="36" t="s">
        <v>57</v>
      </c>
      <c r="M85" s="36"/>
      <c r="N85" s="16" t="s">
        <v>23</v>
      </c>
      <c r="O85" s="16" t="s">
        <v>15</v>
      </c>
      <c r="P85" s="1"/>
      <c r="Q85" s="1"/>
      <c r="R85" s="1"/>
      <c r="S85" s="1"/>
      <c r="T85" s="1"/>
      <c r="U85" s="1"/>
      <c r="V85" s="1"/>
      <c r="W85" s="1"/>
    </row>
    <row r="86" spans="1:26" ht="45.75" customHeight="1">
      <c r="A86" s="30" t="s">
        <v>155</v>
      </c>
      <c r="B86" s="17">
        <v>24</v>
      </c>
      <c r="C86" s="17" t="s">
        <v>156</v>
      </c>
      <c r="D86" s="17" t="s">
        <v>22</v>
      </c>
      <c r="E86" s="17"/>
      <c r="F86" s="17"/>
      <c r="G86" s="17">
        <v>1987</v>
      </c>
      <c r="H86" s="17"/>
      <c r="I86" s="23"/>
      <c r="J86" s="23">
        <v>4980</v>
      </c>
      <c r="K86" s="21">
        <v>4980</v>
      </c>
      <c r="L86" s="36" t="s">
        <v>57</v>
      </c>
      <c r="M86" s="36"/>
      <c r="N86" s="16" t="s">
        <v>23</v>
      </c>
      <c r="O86" s="16" t="s">
        <v>15</v>
      </c>
      <c r="P86" s="1"/>
      <c r="Q86" s="1"/>
      <c r="R86" s="1"/>
      <c r="S86" s="1"/>
      <c r="T86" s="1"/>
      <c r="U86" s="26"/>
      <c r="V86" s="41"/>
      <c r="W86" s="41"/>
      <c r="X86" s="6"/>
      <c r="Y86" s="6"/>
      <c r="Z86" s="6"/>
    </row>
    <row r="87" spans="1:26" ht="43.5" customHeight="1">
      <c r="A87" s="30" t="s">
        <v>157</v>
      </c>
      <c r="B87" s="17">
        <v>25</v>
      </c>
      <c r="C87" s="17" t="s">
        <v>158</v>
      </c>
      <c r="D87" s="21" t="s">
        <v>25</v>
      </c>
      <c r="E87" s="17"/>
      <c r="F87" s="17"/>
      <c r="G87" s="17">
        <v>2008</v>
      </c>
      <c r="H87" s="17"/>
      <c r="I87" s="23"/>
      <c r="J87" s="23">
        <v>7689</v>
      </c>
      <c r="K87" s="21">
        <v>7689</v>
      </c>
      <c r="L87" s="36" t="s">
        <v>57</v>
      </c>
      <c r="M87" s="36"/>
      <c r="N87" s="16" t="s">
        <v>23</v>
      </c>
      <c r="O87" s="16" t="s">
        <v>15</v>
      </c>
      <c r="P87" s="1"/>
      <c r="Q87" s="1"/>
      <c r="R87" s="1"/>
      <c r="S87" s="1"/>
      <c r="T87" s="1"/>
      <c r="U87" s="1"/>
      <c r="V87" s="41"/>
      <c r="W87" s="41"/>
      <c r="X87" s="6"/>
      <c r="Y87" s="6"/>
      <c r="Z87" s="6"/>
    </row>
    <row r="88" spans="1:26" ht="47.25" customHeight="1">
      <c r="A88" s="30" t="s">
        <v>159</v>
      </c>
      <c r="B88" s="17">
        <v>26</v>
      </c>
      <c r="C88" s="17" t="s">
        <v>160</v>
      </c>
      <c r="D88" s="21" t="s">
        <v>25</v>
      </c>
      <c r="E88" s="17"/>
      <c r="F88" s="17"/>
      <c r="G88" s="17">
        <v>2008</v>
      </c>
      <c r="H88" s="17"/>
      <c r="I88" s="23"/>
      <c r="J88" s="23">
        <v>7400</v>
      </c>
      <c r="K88" s="21">
        <v>7400</v>
      </c>
      <c r="L88" s="36" t="s">
        <v>57</v>
      </c>
      <c r="M88" s="36"/>
      <c r="N88" s="16" t="s">
        <v>23</v>
      </c>
      <c r="O88" s="16" t="s">
        <v>15</v>
      </c>
      <c r="P88" s="1"/>
      <c r="Q88" s="1"/>
      <c r="R88" s="1"/>
      <c r="S88" s="1"/>
      <c r="T88" s="1"/>
      <c r="U88" s="1"/>
      <c r="V88" s="41"/>
      <c r="W88" s="41"/>
      <c r="X88" s="6"/>
      <c r="Y88" s="6"/>
      <c r="Z88" s="6"/>
    </row>
    <row r="89" spans="1:26" ht="45" customHeight="1">
      <c r="A89" s="30" t="s">
        <v>161</v>
      </c>
      <c r="B89" s="17">
        <v>27</v>
      </c>
      <c r="C89" s="17" t="s">
        <v>162</v>
      </c>
      <c r="D89" s="17" t="s">
        <v>22</v>
      </c>
      <c r="E89" s="17"/>
      <c r="F89" s="17"/>
      <c r="G89" s="17">
        <v>2006</v>
      </c>
      <c r="H89" s="17"/>
      <c r="I89" s="23"/>
      <c r="J89" s="23">
        <v>21500</v>
      </c>
      <c r="K89" s="21">
        <v>21500</v>
      </c>
      <c r="L89" s="36" t="s">
        <v>57</v>
      </c>
      <c r="M89" s="36"/>
      <c r="N89" s="16" t="s">
        <v>23</v>
      </c>
      <c r="O89" s="16" t="s">
        <v>15</v>
      </c>
      <c r="P89" s="1"/>
      <c r="Q89" s="1"/>
      <c r="R89" s="1"/>
      <c r="S89" s="1"/>
      <c r="T89" s="1"/>
      <c r="U89" s="1"/>
      <c r="V89" s="41"/>
      <c r="W89" s="41"/>
      <c r="X89" s="6"/>
      <c r="Y89" s="6"/>
      <c r="Z89" s="6"/>
    </row>
    <row r="90" spans="1:26" ht="42">
      <c r="A90" s="30" t="s">
        <v>174</v>
      </c>
      <c r="B90" s="17">
        <v>28</v>
      </c>
      <c r="C90" s="17" t="s">
        <v>163</v>
      </c>
      <c r="D90" s="17" t="s">
        <v>22</v>
      </c>
      <c r="E90" s="17"/>
      <c r="F90" s="17"/>
      <c r="G90" s="17">
        <v>2009</v>
      </c>
      <c r="H90" s="17"/>
      <c r="I90" s="23"/>
      <c r="J90" s="23">
        <v>11477</v>
      </c>
      <c r="K90" s="21">
        <v>11477</v>
      </c>
      <c r="L90" s="36" t="s">
        <v>57</v>
      </c>
      <c r="M90" s="36"/>
      <c r="N90" s="16" t="s">
        <v>23</v>
      </c>
      <c r="O90" s="16" t="s">
        <v>15</v>
      </c>
      <c r="P90" s="1"/>
      <c r="Q90" s="1"/>
      <c r="R90" s="1"/>
      <c r="S90" s="1"/>
      <c r="T90" s="1"/>
      <c r="U90" s="1"/>
      <c r="V90" s="41"/>
      <c r="W90" s="41"/>
      <c r="X90" s="6"/>
      <c r="Y90" s="6"/>
      <c r="Z90" s="6"/>
    </row>
    <row r="91" spans="1:23" s="12" customFormat="1" ht="43.5" customHeight="1">
      <c r="A91" s="30" t="s">
        <v>164</v>
      </c>
      <c r="B91" s="64">
        <v>29</v>
      </c>
      <c r="C91" s="17" t="s">
        <v>165</v>
      </c>
      <c r="D91" s="17" t="s">
        <v>22</v>
      </c>
      <c r="E91" s="17"/>
      <c r="F91" s="17"/>
      <c r="G91" s="17">
        <v>2009</v>
      </c>
      <c r="H91" s="17"/>
      <c r="I91" s="23"/>
      <c r="J91" s="23">
        <v>3342</v>
      </c>
      <c r="K91" s="21">
        <v>3342</v>
      </c>
      <c r="L91" s="36" t="s">
        <v>57</v>
      </c>
      <c r="M91" s="36"/>
      <c r="N91" s="16" t="s">
        <v>23</v>
      </c>
      <c r="O91" s="16" t="s">
        <v>15</v>
      </c>
      <c r="P91" s="10"/>
      <c r="Q91" s="10"/>
      <c r="R91" s="10"/>
      <c r="S91" s="10"/>
      <c r="T91" s="10"/>
      <c r="U91" s="10"/>
      <c r="V91" s="40"/>
      <c r="W91" s="40"/>
    </row>
    <row r="92" spans="1:15" ht="37.5" customHeight="1">
      <c r="A92" s="30" t="s">
        <v>166</v>
      </c>
      <c r="B92" s="36">
        <v>30</v>
      </c>
      <c r="C92" s="36" t="s">
        <v>167</v>
      </c>
      <c r="D92" s="17" t="s">
        <v>22</v>
      </c>
      <c r="E92" s="36"/>
      <c r="F92" s="36"/>
      <c r="G92" s="59">
        <v>2011</v>
      </c>
      <c r="H92" s="59"/>
      <c r="I92" s="21"/>
      <c r="J92" s="21">
        <v>3234</v>
      </c>
      <c r="K92" s="21">
        <v>3234</v>
      </c>
      <c r="L92" s="36" t="s">
        <v>324</v>
      </c>
      <c r="M92" s="36"/>
      <c r="N92" s="16" t="s">
        <v>14</v>
      </c>
      <c r="O92" s="16" t="s">
        <v>15</v>
      </c>
    </row>
    <row r="93" spans="1:15" ht="27.75" customHeight="1">
      <c r="A93" s="30" t="s">
        <v>168</v>
      </c>
      <c r="B93" s="36">
        <v>31</v>
      </c>
      <c r="C93" s="36" t="s">
        <v>169</v>
      </c>
      <c r="D93" s="17" t="s">
        <v>22</v>
      </c>
      <c r="E93" s="36"/>
      <c r="F93" s="36"/>
      <c r="G93" s="59">
        <v>2011</v>
      </c>
      <c r="H93" s="59"/>
      <c r="I93" s="21"/>
      <c r="J93" s="21">
        <v>22089</v>
      </c>
      <c r="K93" s="21">
        <v>22089</v>
      </c>
      <c r="L93" s="36" t="s">
        <v>252</v>
      </c>
      <c r="M93" s="36"/>
      <c r="N93" s="16" t="s">
        <v>14</v>
      </c>
      <c r="O93" s="16" t="s">
        <v>15</v>
      </c>
    </row>
    <row r="94" spans="1:23" s="12" customFormat="1" ht="32.25" customHeight="1">
      <c r="A94" s="61" t="s">
        <v>190</v>
      </c>
      <c r="B94" s="64">
        <v>32</v>
      </c>
      <c r="C94" s="17" t="s">
        <v>170</v>
      </c>
      <c r="D94" s="17" t="s">
        <v>22</v>
      </c>
      <c r="E94" s="17"/>
      <c r="F94" s="17"/>
      <c r="G94" s="17">
        <v>2010</v>
      </c>
      <c r="H94" s="17"/>
      <c r="I94" s="23">
        <v>0</v>
      </c>
      <c r="J94" s="23">
        <v>16830</v>
      </c>
      <c r="K94" s="21">
        <v>16830</v>
      </c>
      <c r="L94" s="36" t="s">
        <v>171</v>
      </c>
      <c r="M94" s="36"/>
      <c r="N94" s="16" t="s">
        <v>23</v>
      </c>
      <c r="O94" s="16" t="s">
        <v>15</v>
      </c>
      <c r="P94" s="10"/>
      <c r="Q94" s="10"/>
      <c r="R94" s="10"/>
      <c r="S94" s="10"/>
      <c r="T94" s="10"/>
      <c r="U94" s="10"/>
      <c r="V94" s="40"/>
      <c r="W94" s="40"/>
    </row>
    <row r="95" spans="1:23" s="12" customFormat="1" ht="31.5" customHeight="1">
      <c r="A95" s="30" t="s">
        <v>175</v>
      </c>
      <c r="B95" s="64">
        <v>33</v>
      </c>
      <c r="C95" s="17" t="s">
        <v>222</v>
      </c>
      <c r="D95" s="17" t="s">
        <v>22</v>
      </c>
      <c r="E95" s="17"/>
      <c r="F95" s="17"/>
      <c r="G95" s="17">
        <v>2012</v>
      </c>
      <c r="H95" s="17"/>
      <c r="I95" s="23"/>
      <c r="J95" s="23">
        <v>55783</v>
      </c>
      <c r="K95" s="21">
        <v>33004</v>
      </c>
      <c r="L95" s="36" t="s">
        <v>233</v>
      </c>
      <c r="M95" s="36"/>
      <c r="N95" s="16" t="s">
        <v>23</v>
      </c>
      <c r="O95" s="16" t="s">
        <v>15</v>
      </c>
      <c r="P95" s="10"/>
      <c r="Q95" s="10"/>
      <c r="R95" s="10"/>
      <c r="S95" s="10"/>
      <c r="T95" s="10"/>
      <c r="U95" s="10"/>
      <c r="V95" s="40"/>
      <c r="W95" s="40"/>
    </row>
    <row r="96" spans="1:23" s="12" customFormat="1" ht="42">
      <c r="A96" s="30" t="s">
        <v>176</v>
      </c>
      <c r="B96" s="64">
        <v>34</v>
      </c>
      <c r="C96" s="17" t="s">
        <v>220</v>
      </c>
      <c r="D96" s="17" t="s">
        <v>22</v>
      </c>
      <c r="E96" s="17"/>
      <c r="F96" s="17"/>
      <c r="G96" s="17">
        <v>2013</v>
      </c>
      <c r="H96" s="17"/>
      <c r="I96" s="23"/>
      <c r="J96" s="23">
        <v>54980</v>
      </c>
      <c r="K96" s="21">
        <v>34350</v>
      </c>
      <c r="L96" s="36" t="s">
        <v>232</v>
      </c>
      <c r="M96" s="36"/>
      <c r="N96" s="16" t="s">
        <v>23</v>
      </c>
      <c r="O96" s="16" t="s">
        <v>15</v>
      </c>
      <c r="P96" s="10"/>
      <c r="Q96" s="10"/>
      <c r="R96" s="10"/>
      <c r="S96" s="10"/>
      <c r="T96" s="10"/>
      <c r="U96" s="10"/>
      <c r="V96" s="40"/>
      <c r="W96" s="40"/>
    </row>
    <row r="97" spans="1:23" s="12" customFormat="1" ht="42">
      <c r="A97" s="30" t="s">
        <v>177</v>
      </c>
      <c r="B97" s="64">
        <v>35</v>
      </c>
      <c r="C97" s="17" t="s">
        <v>221</v>
      </c>
      <c r="D97" s="17" t="s">
        <v>22</v>
      </c>
      <c r="E97" s="17"/>
      <c r="F97" s="17"/>
      <c r="G97" s="17">
        <v>2013</v>
      </c>
      <c r="H97" s="17"/>
      <c r="I97" s="23"/>
      <c r="J97" s="23">
        <v>63950</v>
      </c>
      <c r="K97" s="21">
        <v>49171</v>
      </c>
      <c r="L97" s="36" t="s">
        <v>232</v>
      </c>
      <c r="M97" s="36"/>
      <c r="N97" s="16" t="s">
        <v>23</v>
      </c>
      <c r="O97" s="16" t="s">
        <v>15</v>
      </c>
      <c r="P97" s="10"/>
      <c r="Q97" s="10"/>
      <c r="R97" s="10"/>
      <c r="S97" s="10"/>
      <c r="T97" s="10"/>
      <c r="U97" s="10"/>
      <c r="V97" s="40"/>
      <c r="W97" s="40"/>
    </row>
    <row r="98" spans="1:23" s="12" customFormat="1" ht="42">
      <c r="A98" s="61" t="s">
        <v>193</v>
      </c>
      <c r="B98" s="64">
        <v>36</v>
      </c>
      <c r="C98" s="17" t="s">
        <v>194</v>
      </c>
      <c r="D98" s="17" t="s">
        <v>22</v>
      </c>
      <c r="E98" s="17"/>
      <c r="F98" s="17"/>
      <c r="G98" s="17">
        <v>2012</v>
      </c>
      <c r="H98" s="17"/>
      <c r="I98" s="23"/>
      <c r="J98" s="23">
        <v>5820</v>
      </c>
      <c r="K98" s="21">
        <v>5820</v>
      </c>
      <c r="L98" s="36" t="s">
        <v>233</v>
      </c>
      <c r="M98" s="36"/>
      <c r="N98" s="16" t="s">
        <v>23</v>
      </c>
      <c r="O98" s="16" t="s">
        <v>15</v>
      </c>
      <c r="P98" s="10"/>
      <c r="Q98" s="10"/>
      <c r="R98" s="10"/>
      <c r="S98" s="10"/>
      <c r="T98" s="10"/>
      <c r="U98" s="10"/>
      <c r="V98" s="40"/>
      <c r="W98" s="40"/>
    </row>
    <row r="99" spans="1:23" s="12" customFormat="1" ht="42">
      <c r="A99" s="30" t="s">
        <v>186</v>
      </c>
      <c r="B99" s="64">
        <v>37</v>
      </c>
      <c r="C99" s="17" t="s">
        <v>195</v>
      </c>
      <c r="D99" s="17" t="s">
        <v>22</v>
      </c>
      <c r="E99" s="17"/>
      <c r="F99" s="17"/>
      <c r="G99" s="17">
        <v>2012</v>
      </c>
      <c r="H99" s="17"/>
      <c r="I99" s="23"/>
      <c r="J99" s="23">
        <v>11900</v>
      </c>
      <c r="K99" s="21">
        <v>11900</v>
      </c>
      <c r="L99" s="36" t="s">
        <v>233</v>
      </c>
      <c r="M99" s="36"/>
      <c r="N99" s="16" t="s">
        <v>23</v>
      </c>
      <c r="O99" s="16" t="s">
        <v>15</v>
      </c>
      <c r="P99" s="10"/>
      <c r="Q99" s="10"/>
      <c r="R99" s="10"/>
      <c r="S99" s="10"/>
      <c r="T99" s="10"/>
      <c r="U99" s="10"/>
      <c r="V99" s="40"/>
      <c r="W99" s="40"/>
    </row>
    <row r="100" spans="1:23" s="12" customFormat="1" ht="42">
      <c r="A100" s="30" t="s">
        <v>196</v>
      </c>
      <c r="B100" s="64">
        <v>38</v>
      </c>
      <c r="C100" s="17" t="s">
        <v>234</v>
      </c>
      <c r="D100" s="17" t="s">
        <v>22</v>
      </c>
      <c r="E100" s="17"/>
      <c r="F100" s="17"/>
      <c r="G100" s="17">
        <v>2013</v>
      </c>
      <c r="H100" s="17"/>
      <c r="I100" s="23"/>
      <c r="J100" s="23">
        <v>15575</v>
      </c>
      <c r="K100" s="21">
        <v>15575</v>
      </c>
      <c r="L100" s="36" t="s">
        <v>235</v>
      </c>
      <c r="M100" s="36"/>
      <c r="N100" s="16" t="s">
        <v>23</v>
      </c>
      <c r="O100" s="16" t="s">
        <v>15</v>
      </c>
      <c r="P100" s="10"/>
      <c r="Q100" s="10"/>
      <c r="R100" s="10"/>
      <c r="S100" s="10"/>
      <c r="T100" s="10"/>
      <c r="U100" s="10"/>
      <c r="V100" s="40"/>
      <c r="W100" s="40"/>
    </row>
    <row r="101" spans="1:23" s="12" customFormat="1" ht="42">
      <c r="A101" s="30" t="s">
        <v>197</v>
      </c>
      <c r="B101" s="64">
        <v>39</v>
      </c>
      <c r="C101" s="17" t="s">
        <v>198</v>
      </c>
      <c r="D101" s="17" t="s">
        <v>22</v>
      </c>
      <c r="E101" s="17"/>
      <c r="F101" s="17"/>
      <c r="G101" s="17">
        <v>2013</v>
      </c>
      <c r="H101" s="17"/>
      <c r="I101" s="23"/>
      <c r="J101" s="23">
        <v>14313</v>
      </c>
      <c r="K101" s="21">
        <v>14313</v>
      </c>
      <c r="L101" s="36" t="s">
        <v>235</v>
      </c>
      <c r="M101" s="36"/>
      <c r="N101" s="16" t="s">
        <v>23</v>
      </c>
      <c r="O101" s="16" t="s">
        <v>15</v>
      </c>
      <c r="P101" s="10"/>
      <c r="Q101" s="10"/>
      <c r="R101" s="10"/>
      <c r="S101" s="10"/>
      <c r="T101" s="10"/>
      <c r="U101" s="10"/>
      <c r="V101" s="40"/>
      <c r="W101" s="40"/>
    </row>
    <row r="102" spans="1:23" s="12" customFormat="1" ht="42">
      <c r="A102" s="30" t="s">
        <v>199</v>
      </c>
      <c r="B102" s="64">
        <v>40</v>
      </c>
      <c r="C102" s="17" t="s">
        <v>200</v>
      </c>
      <c r="D102" s="17" t="s">
        <v>22</v>
      </c>
      <c r="E102" s="17"/>
      <c r="F102" s="17"/>
      <c r="G102" s="17">
        <v>2013</v>
      </c>
      <c r="H102" s="17"/>
      <c r="I102" s="23"/>
      <c r="J102" s="23">
        <v>5152</v>
      </c>
      <c r="K102" s="21">
        <v>5152</v>
      </c>
      <c r="L102" s="36" t="s">
        <v>235</v>
      </c>
      <c r="M102" s="36"/>
      <c r="N102" s="16" t="s">
        <v>23</v>
      </c>
      <c r="O102" s="16" t="s">
        <v>15</v>
      </c>
      <c r="P102" s="10"/>
      <c r="Q102" s="10"/>
      <c r="R102" s="10"/>
      <c r="S102" s="10"/>
      <c r="T102" s="10"/>
      <c r="U102" s="10"/>
      <c r="V102" s="40"/>
      <c r="W102" s="40"/>
    </row>
    <row r="103" spans="1:23" s="12" customFormat="1" ht="42">
      <c r="A103" s="30" t="s">
        <v>201</v>
      </c>
      <c r="B103" s="64">
        <v>41</v>
      </c>
      <c r="C103" s="17" t="s">
        <v>202</v>
      </c>
      <c r="D103" s="17" t="s">
        <v>22</v>
      </c>
      <c r="E103" s="17"/>
      <c r="F103" s="17"/>
      <c r="G103" s="17">
        <v>2013</v>
      </c>
      <c r="H103" s="17"/>
      <c r="I103" s="23"/>
      <c r="J103" s="23">
        <v>12069</v>
      </c>
      <c r="K103" s="21">
        <v>12069</v>
      </c>
      <c r="L103" s="36" t="s">
        <v>235</v>
      </c>
      <c r="M103" s="36"/>
      <c r="N103" s="16" t="s">
        <v>23</v>
      </c>
      <c r="O103" s="16" t="s">
        <v>15</v>
      </c>
      <c r="P103" s="10"/>
      <c r="Q103" s="10"/>
      <c r="R103" s="10"/>
      <c r="S103" s="10"/>
      <c r="T103" s="10"/>
      <c r="U103" s="10"/>
      <c r="V103" s="40"/>
      <c r="W103" s="40"/>
    </row>
    <row r="104" spans="1:23" s="12" customFormat="1" ht="42">
      <c r="A104" s="30" t="s">
        <v>203</v>
      </c>
      <c r="B104" s="64">
        <v>42</v>
      </c>
      <c r="C104" s="17" t="s">
        <v>207</v>
      </c>
      <c r="D104" s="17" t="s">
        <v>22</v>
      </c>
      <c r="E104" s="17"/>
      <c r="F104" s="17"/>
      <c r="G104" s="17">
        <v>2013</v>
      </c>
      <c r="H104" s="17"/>
      <c r="I104" s="23"/>
      <c r="J104" s="23">
        <v>4320</v>
      </c>
      <c r="K104" s="21">
        <v>4320</v>
      </c>
      <c r="L104" s="36" t="s">
        <v>235</v>
      </c>
      <c r="M104" s="36"/>
      <c r="N104" s="16" t="s">
        <v>23</v>
      </c>
      <c r="O104" s="16" t="s">
        <v>15</v>
      </c>
      <c r="P104" s="10"/>
      <c r="Q104" s="10"/>
      <c r="R104" s="10"/>
      <c r="S104" s="10"/>
      <c r="T104" s="10"/>
      <c r="U104" s="10"/>
      <c r="V104" s="40"/>
      <c r="W104" s="40"/>
    </row>
    <row r="105" spans="1:23" s="12" customFormat="1" ht="42">
      <c r="A105" s="30" t="s">
        <v>204</v>
      </c>
      <c r="B105" s="64">
        <v>43</v>
      </c>
      <c r="C105" s="17" t="s">
        <v>205</v>
      </c>
      <c r="D105" s="17" t="s">
        <v>22</v>
      </c>
      <c r="E105" s="17"/>
      <c r="F105" s="17"/>
      <c r="G105" s="17">
        <v>2013</v>
      </c>
      <c r="H105" s="17"/>
      <c r="I105" s="23"/>
      <c r="J105" s="23">
        <v>2670</v>
      </c>
      <c r="K105" s="21">
        <v>2670</v>
      </c>
      <c r="L105" s="36" t="s">
        <v>235</v>
      </c>
      <c r="M105" s="36"/>
      <c r="N105" s="16" t="s">
        <v>23</v>
      </c>
      <c r="O105" s="16" t="s">
        <v>15</v>
      </c>
      <c r="P105" s="10"/>
      <c r="Q105" s="10"/>
      <c r="R105" s="10"/>
      <c r="S105" s="10"/>
      <c r="T105" s="10"/>
      <c r="U105" s="10"/>
      <c r="V105" s="40"/>
      <c r="W105" s="40"/>
    </row>
    <row r="106" spans="1:23" s="12" customFormat="1" ht="42">
      <c r="A106" s="30" t="s">
        <v>206</v>
      </c>
      <c r="B106" s="64">
        <v>44</v>
      </c>
      <c r="C106" s="17" t="s">
        <v>208</v>
      </c>
      <c r="D106" s="17" t="s">
        <v>22</v>
      </c>
      <c r="E106" s="17"/>
      <c r="F106" s="17"/>
      <c r="G106" s="17">
        <v>2013</v>
      </c>
      <c r="H106" s="17"/>
      <c r="I106" s="23"/>
      <c r="J106" s="23">
        <v>5040</v>
      </c>
      <c r="K106" s="21">
        <v>5040</v>
      </c>
      <c r="L106" s="36" t="s">
        <v>235</v>
      </c>
      <c r="M106" s="36"/>
      <c r="N106" s="16" t="s">
        <v>23</v>
      </c>
      <c r="O106" s="16" t="s">
        <v>15</v>
      </c>
      <c r="P106" s="10"/>
      <c r="Q106" s="10"/>
      <c r="R106" s="10"/>
      <c r="S106" s="10"/>
      <c r="T106" s="10"/>
      <c r="U106" s="10"/>
      <c r="V106" s="40"/>
      <c r="W106" s="40"/>
    </row>
    <row r="107" spans="1:23" s="12" customFormat="1" ht="33.75" customHeight="1">
      <c r="A107" s="30" t="s">
        <v>209</v>
      </c>
      <c r="B107" s="64">
        <v>45</v>
      </c>
      <c r="C107" s="17" t="s">
        <v>210</v>
      </c>
      <c r="D107" s="17" t="s">
        <v>22</v>
      </c>
      <c r="E107" s="17"/>
      <c r="F107" s="17"/>
      <c r="G107" s="17">
        <v>2013</v>
      </c>
      <c r="H107" s="17"/>
      <c r="I107" s="23"/>
      <c r="J107" s="23">
        <v>6300</v>
      </c>
      <c r="K107" s="21">
        <v>6300</v>
      </c>
      <c r="L107" s="36" t="s">
        <v>235</v>
      </c>
      <c r="M107" s="36"/>
      <c r="N107" s="16" t="s">
        <v>23</v>
      </c>
      <c r="O107" s="16" t="s">
        <v>15</v>
      </c>
      <c r="P107" s="10"/>
      <c r="Q107" s="10"/>
      <c r="R107" s="10"/>
      <c r="S107" s="10"/>
      <c r="T107" s="10"/>
      <c r="U107" s="10"/>
      <c r="V107" s="40"/>
      <c r="W107" s="40"/>
    </row>
    <row r="108" spans="1:23" s="12" customFormat="1" ht="33.75" customHeight="1">
      <c r="A108" s="61" t="s">
        <v>211</v>
      </c>
      <c r="B108" s="64">
        <v>46</v>
      </c>
      <c r="C108" s="17" t="s">
        <v>212</v>
      </c>
      <c r="D108" s="17" t="s">
        <v>22</v>
      </c>
      <c r="E108" s="17"/>
      <c r="F108" s="17"/>
      <c r="G108" s="17">
        <v>2013</v>
      </c>
      <c r="H108" s="17"/>
      <c r="I108" s="23"/>
      <c r="J108" s="23">
        <v>8850</v>
      </c>
      <c r="K108" s="21">
        <v>8850</v>
      </c>
      <c r="L108" s="36" t="s">
        <v>235</v>
      </c>
      <c r="M108" s="36"/>
      <c r="N108" s="16" t="s">
        <v>23</v>
      </c>
      <c r="O108" s="16" t="s">
        <v>15</v>
      </c>
      <c r="P108" s="10"/>
      <c r="Q108" s="10"/>
      <c r="R108" s="10"/>
      <c r="S108" s="10"/>
      <c r="T108" s="10"/>
      <c r="U108" s="10"/>
      <c r="V108" s="40"/>
      <c r="W108" s="40"/>
    </row>
    <row r="109" spans="1:23" s="12" customFormat="1" ht="42">
      <c r="A109" s="30" t="s">
        <v>213</v>
      </c>
      <c r="B109" s="64">
        <v>47</v>
      </c>
      <c r="C109" s="17" t="s">
        <v>214</v>
      </c>
      <c r="D109" s="17" t="s">
        <v>22</v>
      </c>
      <c r="E109" s="17"/>
      <c r="F109" s="17"/>
      <c r="G109" s="17">
        <v>2013</v>
      </c>
      <c r="H109" s="17"/>
      <c r="I109" s="23"/>
      <c r="J109" s="23">
        <v>1530</v>
      </c>
      <c r="K109" s="21">
        <v>1530</v>
      </c>
      <c r="L109" s="36" t="s">
        <v>235</v>
      </c>
      <c r="M109" s="36"/>
      <c r="N109" s="16" t="s">
        <v>23</v>
      </c>
      <c r="O109" s="16" t="s">
        <v>15</v>
      </c>
      <c r="P109" s="10"/>
      <c r="Q109" s="10"/>
      <c r="R109" s="10"/>
      <c r="S109" s="10"/>
      <c r="T109" s="10"/>
      <c r="U109" s="10"/>
      <c r="V109" s="40"/>
      <c r="W109" s="40"/>
    </row>
    <row r="110" spans="1:23" s="12" customFormat="1" ht="36" customHeight="1">
      <c r="A110" s="30" t="s">
        <v>215</v>
      </c>
      <c r="B110" s="64">
        <v>48</v>
      </c>
      <c r="C110" s="17" t="s">
        <v>216</v>
      </c>
      <c r="D110" s="17" t="s">
        <v>22</v>
      </c>
      <c r="E110" s="17"/>
      <c r="F110" s="17"/>
      <c r="G110" s="17">
        <v>2013</v>
      </c>
      <c r="H110" s="17"/>
      <c r="I110" s="23"/>
      <c r="J110" s="23">
        <v>2970</v>
      </c>
      <c r="K110" s="21">
        <v>2970</v>
      </c>
      <c r="L110" s="36" t="s">
        <v>235</v>
      </c>
      <c r="M110" s="36"/>
      <c r="N110" s="16" t="s">
        <v>23</v>
      </c>
      <c r="O110" s="16" t="s">
        <v>15</v>
      </c>
      <c r="P110" s="10"/>
      <c r="Q110" s="10"/>
      <c r="R110" s="10"/>
      <c r="S110" s="10"/>
      <c r="T110" s="10"/>
      <c r="U110" s="10"/>
      <c r="V110" s="40"/>
      <c r="W110" s="40"/>
    </row>
    <row r="111" spans="1:23" s="12" customFormat="1" ht="32.25" customHeight="1">
      <c r="A111" s="61" t="s">
        <v>218</v>
      </c>
      <c r="B111" s="64">
        <v>49</v>
      </c>
      <c r="C111" s="17" t="s">
        <v>217</v>
      </c>
      <c r="D111" s="17" t="s">
        <v>22</v>
      </c>
      <c r="E111" s="17"/>
      <c r="F111" s="17"/>
      <c r="G111" s="17">
        <v>2013</v>
      </c>
      <c r="H111" s="17"/>
      <c r="I111" s="23"/>
      <c r="J111" s="23">
        <v>1070</v>
      </c>
      <c r="K111" s="21">
        <v>1070</v>
      </c>
      <c r="L111" s="36" t="s">
        <v>235</v>
      </c>
      <c r="M111" s="36"/>
      <c r="N111" s="16" t="s">
        <v>23</v>
      </c>
      <c r="O111" s="16" t="s">
        <v>15</v>
      </c>
      <c r="P111" s="10"/>
      <c r="Q111" s="10"/>
      <c r="R111" s="10"/>
      <c r="S111" s="10"/>
      <c r="T111" s="10"/>
      <c r="U111" s="10"/>
      <c r="V111" s="40"/>
      <c r="W111" s="40"/>
    </row>
    <row r="112" spans="1:23" s="12" customFormat="1" ht="30.75" customHeight="1">
      <c r="A112" s="30" t="s">
        <v>219</v>
      </c>
      <c r="B112" s="64">
        <v>50</v>
      </c>
      <c r="C112" s="17" t="s">
        <v>223</v>
      </c>
      <c r="D112" s="17" t="s">
        <v>22</v>
      </c>
      <c r="E112" s="17"/>
      <c r="F112" s="17"/>
      <c r="G112" s="17">
        <v>2013</v>
      </c>
      <c r="H112" s="17"/>
      <c r="I112" s="23"/>
      <c r="J112" s="23">
        <v>5720</v>
      </c>
      <c r="K112" s="21">
        <v>5720</v>
      </c>
      <c r="L112" s="36" t="s">
        <v>232</v>
      </c>
      <c r="M112" s="36"/>
      <c r="N112" s="16" t="s">
        <v>23</v>
      </c>
      <c r="O112" s="16" t="s">
        <v>15</v>
      </c>
      <c r="P112" s="10"/>
      <c r="Q112" s="10"/>
      <c r="R112" s="10"/>
      <c r="S112" s="10"/>
      <c r="T112" s="10"/>
      <c r="U112" s="10"/>
      <c r="V112" s="40"/>
      <c r="W112" s="40"/>
    </row>
    <row r="113" spans="1:23" s="12" customFormat="1" ht="34.5" customHeight="1">
      <c r="A113" s="30" t="s">
        <v>224</v>
      </c>
      <c r="B113" s="64">
        <v>51</v>
      </c>
      <c r="C113" s="17" t="s">
        <v>225</v>
      </c>
      <c r="D113" s="17" t="s">
        <v>22</v>
      </c>
      <c r="E113" s="17"/>
      <c r="F113" s="17"/>
      <c r="G113" s="17">
        <v>2013</v>
      </c>
      <c r="H113" s="17"/>
      <c r="I113" s="23"/>
      <c r="J113" s="23">
        <v>12840</v>
      </c>
      <c r="K113" s="21">
        <v>12840</v>
      </c>
      <c r="L113" s="36" t="s">
        <v>232</v>
      </c>
      <c r="M113" s="36"/>
      <c r="N113" s="16" t="s">
        <v>23</v>
      </c>
      <c r="O113" s="16" t="s">
        <v>15</v>
      </c>
      <c r="P113" s="10"/>
      <c r="Q113" s="10"/>
      <c r="R113" s="10"/>
      <c r="S113" s="10"/>
      <c r="T113" s="10"/>
      <c r="U113" s="10"/>
      <c r="V113" s="40"/>
      <c r="W113" s="40"/>
    </row>
    <row r="114" spans="1:23" s="12" customFormat="1" ht="42">
      <c r="A114" s="30" t="s">
        <v>226</v>
      </c>
      <c r="B114" s="64">
        <v>52</v>
      </c>
      <c r="C114" s="17" t="s">
        <v>227</v>
      </c>
      <c r="D114" s="17" t="s">
        <v>22</v>
      </c>
      <c r="E114" s="17"/>
      <c r="F114" s="17"/>
      <c r="G114" s="17">
        <v>2013</v>
      </c>
      <c r="H114" s="17"/>
      <c r="I114" s="23"/>
      <c r="J114" s="23">
        <v>4560</v>
      </c>
      <c r="K114" s="21">
        <v>4560</v>
      </c>
      <c r="L114" s="36" t="s">
        <v>232</v>
      </c>
      <c r="M114" s="36"/>
      <c r="N114" s="16" t="s">
        <v>23</v>
      </c>
      <c r="O114" s="16" t="s">
        <v>15</v>
      </c>
      <c r="P114" s="10"/>
      <c r="Q114" s="10"/>
      <c r="R114" s="10"/>
      <c r="S114" s="10"/>
      <c r="T114" s="10"/>
      <c r="U114" s="10"/>
      <c r="V114" s="40"/>
      <c r="W114" s="40"/>
    </row>
    <row r="115" spans="1:23" s="12" customFormat="1" ht="30.75" customHeight="1">
      <c r="A115" s="30" t="s">
        <v>228</v>
      </c>
      <c r="B115" s="64">
        <v>53</v>
      </c>
      <c r="C115" s="17" t="s">
        <v>178</v>
      </c>
      <c r="D115" s="17" t="s">
        <v>22</v>
      </c>
      <c r="E115" s="17"/>
      <c r="F115" s="17"/>
      <c r="G115" s="17">
        <v>2013</v>
      </c>
      <c r="H115" s="17"/>
      <c r="I115" s="23"/>
      <c r="J115" s="23">
        <v>43609</v>
      </c>
      <c r="K115" s="21">
        <v>43609</v>
      </c>
      <c r="L115" s="36" t="s">
        <v>179</v>
      </c>
      <c r="M115" s="36"/>
      <c r="N115" s="16" t="s">
        <v>23</v>
      </c>
      <c r="O115" s="16" t="s">
        <v>15</v>
      </c>
      <c r="P115" s="10"/>
      <c r="Q115" s="10"/>
      <c r="R115" s="10"/>
      <c r="S115" s="10"/>
      <c r="T115" s="10"/>
      <c r="U115" s="10"/>
      <c r="V115" s="40"/>
      <c r="W115" s="40"/>
    </row>
    <row r="116" spans="1:16" s="14" customFormat="1" ht="35.25" customHeight="1">
      <c r="A116" s="60" t="s">
        <v>229</v>
      </c>
      <c r="B116" s="17">
        <v>54</v>
      </c>
      <c r="C116" s="17" t="s">
        <v>38</v>
      </c>
      <c r="D116" s="17" t="s">
        <v>22</v>
      </c>
      <c r="E116" s="17" t="s">
        <v>189</v>
      </c>
      <c r="F116" s="17">
        <v>3331</v>
      </c>
      <c r="G116" s="17">
        <v>2009</v>
      </c>
      <c r="H116" s="17"/>
      <c r="I116" s="23"/>
      <c r="J116" s="23">
        <v>525675</v>
      </c>
      <c r="K116" s="23">
        <v>357425</v>
      </c>
      <c r="L116" s="17" t="s">
        <v>39</v>
      </c>
      <c r="M116" s="17"/>
      <c r="N116" s="16" t="s">
        <v>23</v>
      </c>
      <c r="O116" s="16" t="s">
        <v>15</v>
      </c>
      <c r="P116" s="17"/>
    </row>
    <row r="117" spans="1:23" s="12" customFormat="1" ht="32.25" customHeight="1">
      <c r="A117" s="30" t="s">
        <v>230</v>
      </c>
      <c r="B117" s="64">
        <v>55</v>
      </c>
      <c r="C117" s="17" t="s">
        <v>180</v>
      </c>
      <c r="D117" s="17" t="s">
        <v>22</v>
      </c>
      <c r="E117" s="17"/>
      <c r="F117" s="17"/>
      <c r="G117" s="17" t="s">
        <v>181</v>
      </c>
      <c r="H117" s="17"/>
      <c r="I117" s="23"/>
      <c r="J117" s="23">
        <v>29750</v>
      </c>
      <c r="K117" s="21">
        <v>29750</v>
      </c>
      <c r="L117" s="36" t="s">
        <v>236</v>
      </c>
      <c r="M117" s="36"/>
      <c r="N117" s="16" t="s">
        <v>23</v>
      </c>
      <c r="O117" s="16" t="s">
        <v>15</v>
      </c>
      <c r="P117" s="10"/>
      <c r="Q117" s="10"/>
      <c r="R117" s="10"/>
      <c r="S117" s="10"/>
      <c r="T117" s="10"/>
      <c r="U117" s="10"/>
      <c r="V117" s="40"/>
      <c r="W117" s="40"/>
    </row>
    <row r="118" spans="1:26" s="40" customFormat="1" ht="30.75" customHeight="1">
      <c r="A118" s="83" t="s">
        <v>241</v>
      </c>
      <c r="B118" s="84">
        <v>56</v>
      </c>
      <c r="C118" s="94" t="s">
        <v>247</v>
      </c>
      <c r="D118" s="94" t="s">
        <v>22</v>
      </c>
      <c r="E118" s="94"/>
      <c r="F118" s="94"/>
      <c r="G118" s="63">
        <v>2013</v>
      </c>
      <c r="H118" s="63"/>
      <c r="I118" s="24"/>
      <c r="J118" s="24">
        <v>10240</v>
      </c>
      <c r="K118" s="24">
        <v>10240</v>
      </c>
      <c r="L118" s="36" t="s">
        <v>235</v>
      </c>
      <c r="M118" s="24"/>
      <c r="N118" s="85" t="s">
        <v>23</v>
      </c>
      <c r="O118" s="85" t="s">
        <v>15</v>
      </c>
      <c r="P118" s="86"/>
      <c r="Q118" s="86"/>
      <c r="R118" s="86"/>
      <c r="S118" s="86"/>
      <c r="T118" s="86"/>
      <c r="U118" s="86"/>
      <c r="V118" s="87"/>
      <c r="W118" s="87"/>
      <c r="X118" s="87"/>
      <c r="Y118" s="87"/>
      <c r="Z118" s="87"/>
    </row>
    <row r="119" spans="1:21" s="93" customFormat="1" ht="30.75" customHeight="1">
      <c r="A119" s="89" t="s">
        <v>263</v>
      </c>
      <c r="B119" s="90">
        <v>57</v>
      </c>
      <c r="C119" s="96" t="s">
        <v>248</v>
      </c>
      <c r="D119" s="96" t="s">
        <v>250</v>
      </c>
      <c r="E119" s="95"/>
      <c r="F119" s="95"/>
      <c r="G119" s="97">
        <v>2013</v>
      </c>
      <c r="H119" s="97"/>
      <c r="I119" s="98"/>
      <c r="J119" s="98">
        <v>30000</v>
      </c>
      <c r="K119" s="98">
        <v>30000</v>
      </c>
      <c r="L119" s="99" t="s">
        <v>269</v>
      </c>
      <c r="M119" s="98"/>
      <c r="N119" s="91" t="s">
        <v>23</v>
      </c>
      <c r="O119" s="91" t="s">
        <v>15</v>
      </c>
      <c r="P119" s="92"/>
      <c r="Q119" s="92"/>
      <c r="R119" s="92"/>
      <c r="S119" s="92"/>
      <c r="T119" s="92"/>
      <c r="U119" s="92"/>
    </row>
    <row r="120" spans="1:26" s="40" customFormat="1" ht="31.5" customHeight="1">
      <c r="A120" s="111" t="s">
        <v>270</v>
      </c>
      <c r="B120" s="112">
        <v>60</v>
      </c>
      <c r="C120" s="112" t="s">
        <v>242</v>
      </c>
      <c r="D120" s="113" t="s">
        <v>249</v>
      </c>
      <c r="E120" s="112"/>
      <c r="F120" s="112"/>
      <c r="G120" s="114">
        <v>2016</v>
      </c>
      <c r="H120" s="114"/>
      <c r="I120" s="115"/>
      <c r="J120" s="115">
        <v>7719</v>
      </c>
      <c r="K120" s="115">
        <v>7719</v>
      </c>
      <c r="L120" s="112" t="s">
        <v>251</v>
      </c>
      <c r="M120" s="112"/>
      <c r="N120" s="116" t="s">
        <v>23</v>
      </c>
      <c r="O120" s="116" t="s">
        <v>15</v>
      </c>
      <c r="P120" s="117"/>
      <c r="Q120" s="118"/>
      <c r="R120" s="117"/>
      <c r="S120" s="117"/>
      <c r="T120" s="117"/>
      <c r="U120" s="117"/>
      <c r="V120" s="119"/>
      <c r="W120" s="119"/>
      <c r="X120" s="119"/>
      <c r="Y120" s="119"/>
      <c r="Z120" s="119"/>
    </row>
    <row r="121" spans="1:21" s="93" customFormat="1" ht="15.75" customHeight="1">
      <c r="A121" s="89"/>
      <c r="B121" s="90"/>
      <c r="C121" s="90" t="s">
        <v>300</v>
      </c>
      <c r="D121" s="90"/>
      <c r="E121" s="90"/>
      <c r="F121" s="90"/>
      <c r="G121" s="123"/>
      <c r="H121" s="123"/>
      <c r="I121" s="124"/>
      <c r="J121" s="124">
        <f>SUM(J63:J120)</f>
        <v>1597799</v>
      </c>
      <c r="K121" s="124">
        <f>SUM(K63:K120)</f>
        <v>1371361</v>
      </c>
      <c r="L121" s="124"/>
      <c r="M121" s="124"/>
      <c r="N121" s="124"/>
      <c r="O121" s="124"/>
      <c r="P121" s="92"/>
      <c r="Q121" s="92"/>
      <c r="R121" s="92"/>
      <c r="S121" s="92"/>
      <c r="T121" s="92"/>
      <c r="U121" s="92"/>
    </row>
    <row r="122" spans="1:21" s="93" customFormat="1" ht="15.75" customHeight="1">
      <c r="A122" s="89"/>
      <c r="B122" s="90"/>
      <c r="C122" s="90"/>
      <c r="D122" s="90"/>
      <c r="E122" s="90"/>
      <c r="F122" s="90"/>
      <c r="G122" s="123"/>
      <c r="H122" s="123"/>
      <c r="I122" s="124"/>
      <c r="J122" s="124"/>
      <c r="K122" s="124"/>
      <c r="L122" s="124"/>
      <c r="M122" s="124"/>
      <c r="N122" s="124"/>
      <c r="O122" s="124"/>
      <c r="P122" s="92"/>
      <c r="Q122" s="92"/>
      <c r="R122" s="92"/>
      <c r="S122" s="92"/>
      <c r="T122" s="92"/>
      <c r="U122" s="92"/>
    </row>
    <row r="123" spans="1:26" ht="15.75" customHeight="1">
      <c r="A123" s="34"/>
      <c r="B123" s="25"/>
      <c r="C123" s="179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20"/>
      <c r="O123" s="120"/>
      <c r="P123" s="121"/>
      <c r="Q123" s="121"/>
      <c r="R123" s="122"/>
      <c r="S123" s="88"/>
      <c r="T123" s="26"/>
      <c r="U123" s="26"/>
      <c r="V123" s="26"/>
      <c r="W123" s="26"/>
      <c r="X123" s="27"/>
      <c r="Y123" s="27"/>
      <c r="Z123" s="27"/>
    </row>
    <row r="124" spans="1:21" ht="15.75" customHeight="1">
      <c r="A124" s="181"/>
      <c r="B124" s="183"/>
      <c r="C124" s="170"/>
      <c r="D124" s="170"/>
      <c r="E124" s="170"/>
      <c r="F124" s="170"/>
      <c r="G124" s="170"/>
      <c r="H124" s="170"/>
      <c r="I124" s="172"/>
      <c r="J124" s="173"/>
      <c r="K124" s="67"/>
      <c r="L124" s="167"/>
      <c r="M124" s="167"/>
      <c r="N124" s="67"/>
      <c r="O124" s="67"/>
      <c r="P124" s="42"/>
      <c r="Q124" s="42"/>
      <c r="R124" s="43"/>
      <c r="S124" s="10"/>
      <c r="T124" s="1"/>
      <c r="U124" s="1"/>
    </row>
    <row r="125" spans="1:23" s="44" customFormat="1" ht="81.75" customHeight="1">
      <c r="A125" s="182"/>
      <c r="B125" s="184"/>
      <c r="C125" s="171"/>
      <c r="D125" s="171"/>
      <c r="E125" s="171"/>
      <c r="F125" s="171"/>
      <c r="G125" s="171"/>
      <c r="H125" s="171"/>
      <c r="I125" s="68"/>
      <c r="J125" s="65"/>
      <c r="K125" s="69"/>
      <c r="L125" s="168"/>
      <c r="M125" s="168"/>
      <c r="N125" s="70"/>
      <c r="O125" s="14"/>
      <c r="P125" s="10"/>
      <c r="Q125" s="10"/>
      <c r="R125" s="10"/>
      <c r="S125" s="10"/>
      <c r="T125" s="10"/>
      <c r="U125" s="10"/>
      <c r="V125" s="1"/>
      <c r="W125" s="1"/>
    </row>
    <row r="126" spans="1:23" s="44" customFormat="1" ht="72" customHeight="1">
      <c r="A126" s="14"/>
      <c r="B126" s="14"/>
      <c r="C126" s="71"/>
      <c r="D126" s="71"/>
      <c r="E126" s="71"/>
      <c r="F126" s="71"/>
      <c r="G126" s="71"/>
      <c r="H126" s="71"/>
      <c r="I126" s="72"/>
      <c r="J126" s="72"/>
      <c r="K126" s="72"/>
      <c r="L126" s="14"/>
      <c r="M126" s="14"/>
      <c r="N126" s="14"/>
      <c r="O126" s="14"/>
      <c r="P126" s="1"/>
      <c r="Q126" s="1"/>
      <c r="R126" s="1"/>
      <c r="S126" s="1"/>
      <c r="T126" s="1"/>
      <c r="U126" s="1"/>
      <c r="V126" s="1"/>
      <c r="W126" s="1"/>
    </row>
    <row r="127" spans="1:23" s="44" customFormat="1" ht="21" customHeight="1">
      <c r="A127" s="14"/>
      <c r="B127" s="14"/>
      <c r="C127" s="14"/>
      <c r="D127" s="14"/>
      <c r="E127" s="14"/>
      <c r="F127" s="14"/>
      <c r="G127" s="14"/>
      <c r="H127" s="14"/>
      <c r="I127" s="72"/>
      <c r="J127" s="72"/>
      <c r="K127" s="72"/>
      <c r="L127" s="14"/>
      <c r="M127" s="14"/>
      <c r="N127" s="14"/>
      <c r="O127" s="14"/>
      <c r="P127" s="1"/>
      <c r="Q127" s="1"/>
      <c r="R127" s="1"/>
      <c r="S127" s="1"/>
      <c r="T127" s="1"/>
      <c r="U127" s="1"/>
      <c r="V127" s="1"/>
      <c r="W127" s="1"/>
    </row>
    <row r="128" spans="1:23" s="44" customFormat="1" ht="24" customHeight="1">
      <c r="A128" s="125"/>
      <c r="B128" s="126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"/>
      <c r="Q128" s="1"/>
      <c r="R128" s="1"/>
      <c r="S128" s="1"/>
      <c r="T128" s="1"/>
      <c r="U128" s="1"/>
      <c r="V128" s="1"/>
      <c r="W128" s="1"/>
    </row>
    <row r="129" spans="1:23" s="44" customFormat="1" ht="171" customHeight="1">
      <c r="A129" s="127"/>
      <c r="B129" s="128"/>
      <c r="C129" s="128"/>
      <c r="D129" s="128"/>
      <c r="E129" s="128"/>
      <c r="F129" s="128"/>
      <c r="G129" s="129"/>
      <c r="H129" s="129"/>
      <c r="I129" s="130"/>
      <c r="J129" s="130"/>
      <c r="K129" s="130"/>
      <c r="L129" s="128"/>
      <c r="M129" s="128"/>
      <c r="N129" s="128"/>
      <c r="O129" s="131"/>
      <c r="P129" s="1"/>
      <c r="Q129" s="1"/>
      <c r="R129" s="1"/>
      <c r="S129" s="1"/>
      <c r="T129" s="1"/>
      <c r="U129" s="1"/>
      <c r="V129" s="1"/>
      <c r="W129" s="1"/>
    </row>
    <row r="130" spans="1:15" s="10" customFormat="1" ht="16.5" customHeight="1">
      <c r="A130" s="38"/>
      <c r="B130" s="38"/>
      <c r="C130" s="166"/>
      <c r="D130" s="166"/>
      <c r="E130" s="166"/>
      <c r="F130" s="166"/>
      <c r="G130" s="166"/>
      <c r="H130" s="166"/>
      <c r="I130" s="166"/>
      <c r="J130" s="66"/>
      <c r="K130" s="66"/>
      <c r="L130" s="53"/>
      <c r="M130" s="53"/>
      <c r="N130" s="53"/>
      <c r="O130" s="53"/>
    </row>
    <row r="131" spans="1:15" s="10" customFormat="1" ht="10.5">
      <c r="A131" s="17"/>
      <c r="B131" s="17"/>
      <c r="C131" s="17"/>
      <c r="D131" s="17"/>
      <c r="E131" s="17"/>
      <c r="F131" s="17"/>
      <c r="G131" s="59"/>
      <c r="H131" s="17"/>
      <c r="I131" s="23"/>
      <c r="J131" s="23"/>
      <c r="K131" s="23"/>
      <c r="L131" s="16"/>
      <c r="M131" s="16"/>
      <c r="N131" s="16"/>
      <c r="O131" s="16"/>
    </row>
    <row r="132" spans="1:23" s="44" customFormat="1" ht="16.5" customHeight="1">
      <c r="A132" s="14"/>
      <c r="B132" s="14"/>
      <c r="C132" s="14"/>
      <c r="D132" s="14"/>
      <c r="E132" s="14"/>
      <c r="F132" s="14"/>
      <c r="G132" s="14"/>
      <c r="H132" s="14"/>
      <c r="I132" s="72"/>
      <c r="J132" s="72"/>
      <c r="K132" s="72"/>
      <c r="L132" s="14"/>
      <c r="M132" s="14"/>
      <c r="N132" s="14"/>
      <c r="O132" s="14"/>
      <c r="P132" s="1"/>
      <c r="Q132" s="1"/>
      <c r="R132" s="1"/>
      <c r="S132" s="1"/>
      <c r="T132" s="1"/>
      <c r="U132" s="1"/>
      <c r="V132" s="1"/>
      <c r="W132" s="1"/>
    </row>
    <row r="133" spans="1:23" s="44" customFormat="1" ht="16.5" customHeight="1">
      <c r="A133" s="14"/>
      <c r="B133" s="14"/>
      <c r="C133" s="14"/>
      <c r="D133" s="14"/>
      <c r="E133" s="14"/>
      <c r="F133" s="14"/>
      <c r="G133" s="14"/>
      <c r="H133" s="14"/>
      <c r="I133" s="72"/>
      <c r="J133" s="72"/>
      <c r="K133" s="72"/>
      <c r="L133" s="14"/>
      <c r="M133" s="14"/>
      <c r="N133" s="14"/>
      <c r="O133" s="14"/>
      <c r="P133" s="1"/>
      <c r="Q133" s="1"/>
      <c r="R133" s="1"/>
      <c r="S133" s="1"/>
      <c r="T133" s="1"/>
      <c r="U133" s="1"/>
      <c r="V133" s="1"/>
      <c r="W133" s="1"/>
    </row>
    <row r="134" spans="1:23" s="44" customFormat="1" ht="22.5" customHeight="1">
      <c r="A134" s="14"/>
      <c r="B134" s="14"/>
      <c r="C134" s="74"/>
      <c r="D134" s="74"/>
      <c r="E134" s="74"/>
      <c r="F134" s="74"/>
      <c r="G134" s="14"/>
      <c r="H134" s="14"/>
      <c r="I134" s="72"/>
      <c r="J134" s="72"/>
      <c r="K134" s="72"/>
      <c r="L134" s="14"/>
      <c r="M134" s="14"/>
      <c r="N134" s="14"/>
      <c r="O134" s="14"/>
      <c r="P134" s="1"/>
      <c r="Q134" s="1"/>
      <c r="R134" s="1"/>
      <c r="S134" s="1"/>
      <c r="T134" s="1"/>
      <c r="U134" s="1"/>
      <c r="V134" s="1"/>
      <c r="W134" s="1"/>
    </row>
    <row r="135" spans="1:23" s="44" customFormat="1" ht="16.5" customHeight="1">
      <c r="A135" s="14"/>
      <c r="B135" s="14"/>
      <c r="C135" s="14"/>
      <c r="D135" s="14"/>
      <c r="E135" s="14"/>
      <c r="F135" s="14"/>
      <c r="G135" s="14"/>
      <c r="H135" s="14"/>
      <c r="I135" s="72"/>
      <c r="J135" s="72"/>
      <c r="K135" s="72"/>
      <c r="L135" s="14"/>
      <c r="M135" s="14"/>
      <c r="N135" s="14"/>
      <c r="O135" s="14"/>
      <c r="P135" s="1"/>
      <c r="Q135" s="1"/>
      <c r="R135" s="1"/>
      <c r="S135" s="1"/>
      <c r="T135" s="1"/>
      <c r="U135" s="1"/>
      <c r="V135" s="1"/>
      <c r="W135" s="1"/>
    </row>
    <row r="136" spans="1:23" s="44" customFormat="1" ht="16.5" customHeight="1">
      <c r="A136" s="14"/>
      <c r="B136" s="14"/>
      <c r="C136" s="14"/>
      <c r="D136" s="14"/>
      <c r="E136" s="14"/>
      <c r="F136" s="14"/>
      <c r="G136" s="14"/>
      <c r="H136" s="14"/>
      <c r="I136" s="72"/>
      <c r="J136" s="72"/>
      <c r="K136" s="72"/>
      <c r="L136" s="14"/>
      <c r="M136" s="14"/>
      <c r="N136" s="14"/>
      <c r="O136" s="14"/>
      <c r="P136" s="1"/>
      <c r="Q136" s="1"/>
      <c r="R136" s="1"/>
      <c r="S136" s="1"/>
      <c r="T136" s="1"/>
      <c r="U136" s="1"/>
      <c r="V136" s="1"/>
      <c r="W136" s="1"/>
    </row>
    <row r="137" spans="1:23" s="44" customFormat="1" ht="24" customHeight="1">
      <c r="A137" s="14"/>
      <c r="B137" s="14"/>
      <c r="C137" s="74"/>
      <c r="D137" s="74"/>
      <c r="E137" s="74"/>
      <c r="F137" s="74"/>
      <c r="G137" s="14"/>
      <c r="H137" s="14"/>
      <c r="I137" s="72"/>
      <c r="J137" s="72"/>
      <c r="K137" s="72"/>
      <c r="L137" s="14"/>
      <c r="M137" s="14"/>
      <c r="N137" s="14"/>
      <c r="O137" s="14"/>
      <c r="P137" s="1"/>
      <c r="Q137" s="1"/>
      <c r="R137" s="1"/>
      <c r="S137" s="1"/>
      <c r="T137" s="1"/>
      <c r="U137" s="1"/>
      <c r="V137" s="1"/>
      <c r="W137" s="1"/>
    </row>
    <row r="138" spans="1:23" s="44" customFormat="1" ht="21.75" customHeight="1">
      <c r="A138" s="14"/>
      <c r="B138" s="14"/>
      <c r="C138" s="74"/>
      <c r="D138" s="74"/>
      <c r="E138" s="74"/>
      <c r="F138" s="74"/>
      <c r="G138" s="14"/>
      <c r="H138" s="14"/>
      <c r="I138" s="72"/>
      <c r="J138" s="72"/>
      <c r="K138" s="72"/>
      <c r="L138" s="14"/>
      <c r="M138" s="14"/>
      <c r="N138" s="14"/>
      <c r="O138" s="14"/>
      <c r="P138" s="1"/>
      <c r="Q138" s="1"/>
      <c r="R138" s="1"/>
      <c r="S138" s="1"/>
      <c r="T138" s="1"/>
      <c r="U138" s="1"/>
      <c r="V138" s="1"/>
      <c r="W138" s="1"/>
    </row>
    <row r="139" spans="1:23" s="45" customFormat="1" ht="17.25" customHeight="1">
      <c r="A139" s="31"/>
      <c r="B139" s="14"/>
      <c r="C139" s="31"/>
      <c r="D139" s="31"/>
      <c r="E139" s="31"/>
      <c r="F139" s="31"/>
      <c r="G139" s="31"/>
      <c r="H139" s="31"/>
      <c r="I139" s="73"/>
      <c r="J139" s="73"/>
      <c r="K139" s="73"/>
      <c r="L139" s="31"/>
      <c r="M139" s="31"/>
      <c r="N139" s="31"/>
      <c r="O139" s="31"/>
      <c r="P139" s="10"/>
      <c r="Q139" s="10"/>
      <c r="R139" s="10"/>
      <c r="S139" s="10"/>
      <c r="T139" s="10"/>
      <c r="U139" s="10"/>
      <c r="V139" s="10"/>
      <c r="W139" s="10"/>
    </row>
    <row r="140" spans="1:21" s="1" customFormat="1" ht="16.5" customHeight="1">
      <c r="A140" s="14"/>
      <c r="B140" s="19"/>
      <c r="C140" s="14"/>
      <c r="D140" s="14"/>
      <c r="E140" s="14"/>
      <c r="F140" s="14"/>
      <c r="G140" s="14"/>
      <c r="H140" s="14"/>
      <c r="I140" s="72"/>
      <c r="J140" s="72"/>
      <c r="K140" s="72"/>
      <c r="L140" s="14"/>
      <c r="M140" s="14"/>
      <c r="N140" s="14"/>
      <c r="O140" s="14"/>
      <c r="P140" s="20"/>
      <c r="Q140" s="20"/>
      <c r="R140" s="20"/>
      <c r="S140" s="20"/>
      <c r="T140" s="20"/>
      <c r="U140" s="20"/>
    </row>
    <row r="141" spans="2:26" ht="12">
      <c r="B141" s="14"/>
      <c r="C141" s="31"/>
      <c r="D141" s="31"/>
      <c r="E141" s="31"/>
      <c r="F141" s="31"/>
      <c r="G141" s="14"/>
      <c r="H141" s="14"/>
      <c r="I141" s="72"/>
      <c r="J141" s="72"/>
      <c r="K141" s="72"/>
      <c r="L141" s="14"/>
      <c r="M141" s="14"/>
      <c r="N141" s="14"/>
      <c r="O141" s="14"/>
      <c r="P141" s="1"/>
      <c r="Q141" s="1"/>
      <c r="R141" s="1"/>
      <c r="S141" s="1"/>
      <c r="T141" s="1"/>
      <c r="U141" s="1"/>
      <c r="W141" s="41"/>
      <c r="X141" s="6"/>
      <c r="Y141" s="6"/>
      <c r="Z141" s="6"/>
    </row>
    <row r="142" spans="1:23" s="12" customFormat="1" ht="33" customHeight="1">
      <c r="A142" s="31"/>
      <c r="B142" s="31"/>
      <c r="C142" s="31"/>
      <c r="D142" s="31"/>
      <c r="E142" s="31"/>
      <c r="F142" s="31"/>
      <c r="G142" s="31"/>
      <c r="H142" s="31"/>
      <c r="I142" s="73"/>
      <c r="J142" s="73"/>
      <c r="K142" s="73"/>
      <c r="L142" s="31"/>
      <c r="M142" s="31"/>
      <c r="N142" s="31"/>
      <c r="O142" s="31"/>
      <c r="P142" s="10"/>
      <c r="Q142" s="10"/>
      <c r="R142" s="10"/>
      <c r="S142" s="10"/>
      <c r="T142" s="10"/>
      <c r="U142" s="10"/>
      <c r="V142" s="10"/>
      <c r="W142" s="40"/>
    </row>
    <row r="143" spans="2:26" ht="12">
      <c r="B143" s="14"/>
      <c r="C143" s="14"/>
      <c r="D143" s="14"/>
      <c r="E143" s="14"/>
      <c r="F143" s="14"/>
      <c r="G143" s="14"/>
      <c r="H143" s="14"/>
      <c r="I143" s="72"/>
      <c r="J143" s="72"/>
      <c r="K143" s="72"/>
      <c r="L143" s="14"/>
      <c r="M143" s="14"/>
      <c r="N143" s="14"/>
      <c r="O143" s="14"/>
      <c r="P143" s="1"/>
      <c r="Q143" s="1"/>
      <c r="R143" s="1"/>
      <c r="S143" s="1"/>
      <c r="T143" s="1"/>
      <c r="U143" s="1"/>
      <c r="W143" s="41"/>
      <c r="X143" s="6"/>
      <c r="Y143" s="6"/>
      <c r="Z143" s="6"/>
    </row>
    <row r="144" spans="2:26" ht="12">
      <c r="B144" s="14"/>
      <c r="C144" s="14"/>
      <c r="D144" s="14"/>
      <c r="E144" s="14"/>
      <c r="F144" s="14"/>
      <c r="G144" s="14"/>
      <c r="H144" s="14"/>
      <c r="I144" s="72"/>
      <c r="J144" s="72"/>
      <c r="K144" s="72"/>
      <c r="L144" s="14"/>
      <c r="M144" s="14"/>
      <c r="N144" s="14"/>
      <c r="O144" s="14"/>
      <c r="P144" s="1"/>
      <c r="Q144" s="1"/>
      <c r="R144" s="1"/>
      <c r="S144" s="1"/>
      <c r="T144" s="1"/>
      <c r="U144" s="1"/>
      <c r="W144" s="41"/>
      <c r="X144" s="6"/>
      <c r="Y144" s="6"/>
      <c r="Z144" s="6"/>
    </row>
    <row r="145" spans="2:26" ht="12">
      <c r="B145" s="14"/>
      <c r="C145" s="19"/>
      <c r="D145" s="19"/>
      <c r="E145" s="19"/>
      <c r="F145" s="19"/>
      <c r="G145" s="14"/>
      <c r="H145" s="14"/>
      <c r="I145" s="72"/>
      <c r="J145" s="72"/>
      <c r="K145" s="72"/>
      <c r="L145" s="14"/>
      <c r="M145" s="14"/>
      <c r="N145" s="14"/>
      <c r="O145" s="14"/>
      <c r="P145" s="1"/>
      <c r="Q145" s="1"/>
      <c r="R145" s="1"/>
      <c r="S145" s="1"/>
      <c r="T145" s="1"/>
      <c r="U145" s="1"/>
      <c r="W145" s="41"/>
      <c r="X145" s="6"/>
      <c r="Y145" s="6"/>
      <c r="Z145" s="6"/>
    </row>
    <row r="146" spans="2:26" ht="12">
      <c r="B146" s="14"/>
      <c r="C146" s="19"/>
      <c r="D146" s="19"/>
      <c r="E146" s="19"/>
      <c r="F146" s="19"/>
      <c r="G146" s="14"/>
      <c r="H146" s="14"/>
      <c r="I146" s="72"/>
      <c r="J146" s="72"/>
      <c r="K146" s="72"/>
      <c r="L146" s="14"/>
      <c r="M146" s="14"/>
      <c r="N146" s="14"/>
      <c r="O146" s="14"/>
      <c r="P146" s="1"/>
      <c r="Q146" s="1"/>
      <c r="R146" s="1"/>
      <c r="S146" s="1"/>
      <c r="T146" s="1"/>
      <c r="U146" s="1"/>
      <c r="W146" s="41"/>
      <c r="X146" s="6"/>
      <c r="Y146" s="6"/>
      <c r="Z146" s="6"/>
    </row>
    <row r="147" spans="2:26" ht="12">
      <c r="B147" s="14"/>
      <c r="C147" s="19"/>
      <c r="D147" s="19"/>
      <c r="E147" s="19"/>
      <c r="F147" s="19"/>
      <c r="G147" s="14"/>
      <c r="H147" s="14"/>
      <c r="I147" s="72"/>
      <c r="J147" s="72"/>
      <c r="K147" s="72"/>
      <c r="L147" s="14"/>
      <c r="M147" s="14"/>
      <c r="N147" s="14"/>
      <c r="O147" s="14"/>
      <c r="P147" s="1"/>
      <c r="Q147" s="1"/>
      <c r="R147" s="1"/>
      <c r="S147" s="1"/>
      <c r="T147" s="1"/>
      <c r="U147" s="1"/>
      <c r="W147" s="41"/>
      <c r="X147" s="6"/>
      <c r="Y147" s="6"/>
      <c r="Z147" s="6"/>
    </row>
    <row r="148" spans="2:26" ht="12">
      <c r="B148" s="14"/>
      <c r="C148" s="19"/>
      <c r="D148" s="19"/>
      <c r="E148" s="19"/>
      <c r="F148" s="19"/>
      <c r="G148" s="14"/>
      <c r="H148" s="14"/>
      <c r="I148" s="72"/>
      <c r="J148" s="72"/>
      <c r="K148" s="72"/>
      <c r="L148" s="14"/>
      <c r="M148" s="14"/>
      <c r="N148" s="14"/>
      <c r="O148" s="14"/>
      <c r="P148" s="1"/>
      <c r="Q148" s="1"/>
      <c r="R148" s="1"/>
      <c r="S148" s="1"/>
      <c r="T148" s="1"/>
      <c r="U148" s="1"/>
      <c r="W148" s="41"/>
      <c r="X148" s="6"/>
      <c r="Y148" s="6"/>
      <c r="Z148" s="6"/>
    </row>
    <row r="149" spans="2:26" ht="12">
      <c r="B149" s="14"/>
      <c r="C149" s="19"/>
      <c r="D149" s="19"/>
      <c r="E149" s="19"/>
      <c r="F149" s="19"/>
      <c r="G149" s="14"/>
      <c r="H149" s="14"/>
      <c r="I149" s="72"/>
      <c r="J149" s="72"/>
      <c r="K149" s="72"/>
      <c r="L149" s="14"/>
      <c r="M149" s="14"/>
      <c r="N149" s="14"/>
      <c r="O149" s="14"/>
      <c r="P149" s="1"/>
      <c r="Q149" s="1"/>
      <c r="R149" s="1"/>
      <c r="S149" s="1"/>
      <c r="T149" s="1"/>
      <c r="U149" s="1"/>
      <c r="W149" s="41"/>
      <c r="X149" s="6"/>
      <c r="Y149" s="6"/>
      <c r="Z149" s="6"/>
    </row>
    <row r="150" spans="2:26" ht="12">
      <c r="B150" s="14"/>
      <c r="C150" s="19"/>
      <c r="D150" s="19"/>
      <c r="E150" s="19"/>
      <c r="F150" s="19"/>
      <c r="G150" s="14"/>
      <c r="H150" s="14"/>
      <c r="I150" s="72"/>
      <c r="J150" s="72"/>
      <c r="K150" s="72"/>
      <c r="L150" s="14"/>
      <c r="M150" s="14"/>
      <c r="N150" s="14"/>
      <c r="O150" s="14"/>
      <c r="P150" s="1"/>
      <c r="Q150" s="1"/>
      <c r="R150" s="1"/>
      <c r="S150" s="1"/>
      <c r="T150" s="1"/>
      <c r="U150" s="1"/>
      <c r="W150" s="41"/>
      <c r="X150" s="6"/>
      <c r="Y150" s="6"/>
      <c r="Z150" s="6"/>
    </row>
    <row r="151" spans="2:26" ht="12">
      <c r="B151" s="14"/>
      <c r="C151" s="19"/>
      <c r="D151" s="19"/>
      <c r="E151" s="19"/>
      <c r="F151" s="19"/>
      <c r="G151" s="14"/>
      <c r="H151" s="14"/>
      <c r="I151" s="72"/>
      <c r="J151" s="72"/>
      <c r="K151" s="72"/>
      <c r="L151" s="14"/>
      <c r="M151" s="14"/>
      <c r="N151" s="14"/>
      <c r="O151" s="14"/>
      <c r="P151" s="1"/>
      <c r="Q151" s="1"/>
      <c r="R151" s="1"/>
      <c r="S151" s="1"/>
      <c r="T151" s="1"/>
      <c r="U151" s="1"/>
      <c r="W151" s="41"/>
      <c r="X151" s="6"/>
      <c r="Y151" s="6"/>
      <c r="Z151" s="6"/>
    </row>
    <row r="152" spans="2:26" ht="12">
      <c r="B152" s="14"/>
      <c r="C152" s="19"/>
      <c r="D152" s="19"/>
      <c r="E152" s="19"/>
      <c r="F152" s="19"/>
      <c r="G152" s="14"/>
      <c r="H152" s="14"/>
      <c r="I152" s="72"/>
      <c r="J152" s="72"/>
      <c r="K152" s="72"/>
      <c r="L152" s="14"/>
      <c r="M152" s="14"/>
      <c r="N152" s="14"/>
      <c r="O152" s="14"/>
      <c r="P152" s="1"/>
      <c r="Q152" s="1"/>
      <c r="R152" s="1"/>
      <c r="S152" s="1"/>
      <c r="T152" s="1"/>
      <c r="U152" s="1"/>
      <c r="W152" s="41"/>
      <c r="X152" s="6"/>
      <c r="Y152" s="6"/>
      <c r="Z152" s="6"/>
    </row>
    <row r="153" spans="2:26" ht="12">
      <c r="B153" s="14"/>
      <c r="C153" s="19"/>
      <c r="D153" s="19"/>
      <c r="E153" s="19"/>
      <c r="F153" s="19"/>
      <c r="G153" s="14"/>
      <c r="H153" s="14"/>
      <c r="I153" s="72"/>
      <c r="J153" s="72"/>
      <c r="K153" s="72"/>
      <c r="L153" s="14"/>
      <c r="M153" s="14"/>
      <c r="N153" s="14"/>
      <c r="O153" s="14"/>
      <c r="P153" s="1"/>
      <c r="Q153" s="1"/>
      <c r="R153" s="1"/>
      <c r="S153" s="1"/>
      <c r="T153" s="1"/>
      <c r="U153" s="1"/>
      <c r="W153" s="41"/>
      <c r="X153" s="6"/>
      <c r="Y153" s="6"/>
      <c r="Z153" s="6"/>
    </row>
    <row r="154" spans="2:26" ht="12">
      <c r="B154" s="14"/>
      <c r="C154" s="19"/>
      <c r="D154" s="19"/>
      <c r="E154" s="19"/>
      <c r="F154" s="19"/>
      <c r="G154" s="14"/>
      <c r="H154" s="14"/>
      <c r="I154" s="72"/>
      <c r="J154" s="72"/>
      <c r="K154" s="72"/>
      <c r="L154" s="14"/>
      <c r="M154" s="14"/>
      <c r="N154" s="14"/>
      <c r="O154" s="14"/>
      <c r="P154" s="1"/>
      <c r="Q154" s="1"/>
      <c r="R154" s="1"/>
      <c r="S154" s="1"/>
      <c r="T154" s="1"/>
      <c r="U154" s="1"/>
      <c r="W154" s="41"/>
      <c r="X154" s="6"/>
      <c r="Y154" s="6"/>
      <c r="Z154" s="6"/>
    </row>
    <row r="155" spans="2:26" ht="12">
      <c r="B155" s="14"/>
      <c r="C155" s="75"/>
      <c r="D155" s="75"/>
      <c r="E155" s="75"/>
      <c r="F155" s="75"/>
      <c r="G155" s="14"/>
      <c r="H155" s="14"/>
      <c r="I155" s="72"/>
      <c r="J155" s="72"/>
      <c r="K155" s="72"/>
      <c r="L155" s="14"/>
      <c r="M155" s="14"/>
      <c r="N155" s="14"/>
      <c r="O155" s="14"/>
      <c r="P155" s="1"/>
      <c r="Q155" s="1"/>
      <c r="R155" s="1"/>
      <c r="S155" s="1"/>
      <c r="T155" s="1"/>
      <c r="U155" s="1"/>
      <c r="W155" s="41"/>
      <c r="X155" s="6"/>
      <c r="Y155" s="6"/>
      <c r="Z155" s="6"/>
    </row>
    <row r="156" spans="2:26" ht="12">
      <c r="B156" s="14"/>
      <c r="C156" s="19"/>
      <c r="D156" s="19"/>
      <c r="E156" s="19"/>
      <c r="F156" s="19"/>
      <c r="G156" s="14"/>
      <c r="H156" s="14"/>
      <c r="I156" s="72"/>
      <c r="J156" s="72"/>
      <c r="K156" s="72"/>
      <c r="L156" s="14"/>
      <c r="M156" s="14"/>
      <c r="N156" s="14"/>
      <c r="O156" s="14"/>
      <c r="P156" s="1"/>
      <c r="Q156" s="1"/>
      <c r="R156" s="1"/>
      <c r="S156" s="1"/>
      <c r="T156" s="1"/>
      <c r="U156" s="1"/>
      <c r="W156" s="41"/>
      <c r="X156" s="6"/>
      <c r="Y156" s="6"/>
      <c r="Z156" s="6"/>
    </row>
    <row r="157" spans="2:26" ht="12">
      <c r="B157" s="14"/>
      <c r="C157" s="19"/>
      <c r="D157" s="19"/>
      <c r="E157" s="19"/>
      <c r="F157" s="19"/>
      <c r="G157" s="14"/>
      <c r="H157" s="14"/>
      <c r="I157" s="72"/>
      <c r="J157" s="72"/>
      <c r="K157" s="72"/>
      <c r="L157" s="14"/>
      <c r="M157" s="14"/>
      <c r="N157" s="14"/>
      <c r="O157" s="14"/>
      <c r="P157" s="1"/>
      <c r="Q157" s="1"/>
      <c r="R157" s="1"/>
      <c r="S157" s="1"/>
      <c r="T157" s="1"/>
      <c r="U157" s="1"/>
      <c r="W157" s="41"/>
      <c r="X157" s="6"/>
      <c r="Y157" s="6"/>
      <c r="Z157" s="6"/>
    </row>
    <row r="158" spans="2:26" ht="12">
      <c r="B158" s="14"/>
      <c r="C158" s="19"/>
      <c r="D158" s="19"/>
      <c r="E158" s="19"/>
      <c r="F158" s="19"/>
      <c r="G158" s="14"/>
      <c r="H158" s="14"/>
      <c r="I158" s="72"/>
      <c r="J158" s="72"/>
      <c r="K158" s="72"/>
      <c r="L158" s="14"/>
      <c r="M158" s="14"/>
      <c r="N158" s="14"/>
      <c r="O158" s="14"/>
      <c r="P158" s="1"/>
      <c r="Q158" s="1"/>
      <c r="R158" s="1"/>
      <c r="S158" s="1"/>
      <c r="T158" s="1"/>
      <c r="U158" s="1"/>
      <c r="W158" s="41"/>
      <c r="X158" s="6"/>
      <c r="Y158" s="6"/>
      <c r="Z158" s="6"/>
    </row>
    <row r="159" spans="2:26" ht="12">
      <c r="B159" s="14"/>
      <c r="C159" s="19"/>
      <c r="D159" s="19"/>
      <c r="E159" s="19"/>
      <c r="F159" s="19"/>
      <c r="G159" s="14"/>
      <c r="H159" s="14"/>
      <c r="I159" s="72"/>
      <c r="J159" s="72"/>
      <c r="K159" s="72"/>
      <c r="L159" s="14"/>
      <c r="M159" s="14"/>
      <c r="N159" s="14"/>
      <c r="O159" s="14"/>
      <c r="P159" s="1"/>
      <c r="Q159" s="1"/>
      <c r="R159" s="1"/>
      <c r="S159" s="1"/>
      <c r="T159" s="1"/>
      <c r="U159" s="1"/>
      <c r="W159" s="41"/>
      <c r="X159" s="6"/>
      <c r="Y159" s="6"/>
      <c r="Z159" s="6"/>
    </row>
    <row r="160" spans="2:26" ht="12">
      <c r="B160" s="14"/>
      <c r="C160" s="19"/>
      <c r="D160" s="19"/>
      <c r="E160" s="19"/>
      <c r="F160" s="19"/>
      <c r="G160" s="14"/>
      <c r="H160" s="14"/>
      <c r="I160" s="72"/>
      <c r="J160" s="72"/>
      <c r="K160" s="72"/>
      <c r="L160" s="14"/>
      <c r="M160" s="14"/>
      <c r="N160" s="14"/>
      <c r="O160" s="14"/>
      <c r="P160" s="1"/>
      <c r="Q160" s="1"/>
      <c r="R160" s="1"/>
      <c r="S160" s="1"/>
      <c r="T160" s="1"/>
      <c r="U160" s="1"/>
      <c r="W160" s="41"/>
      <c r="X160" s="6"/>
      <c r="Y160" s="6"/>
      <c r="Z160" s="6"/>
    </row>
    <row r="161" spans="2:26" ht="12">
      <c r="B161" s="14"/>
      <c r="C161" s="19"/>
      <c r="D161" s="19"/>
      <c r="E161" s="19"/>
      <c r="F161" s="19"/>
      <c r="G161" s="14"/>
      <c r="H161" s="14"/>
      <c r="I161" s="72"/>
      <c r="J161" s="72"/>
      <c r="K161" s="72"/>
      <c r="L161" s="14"/>
      <c r="M161" s="14"/>
      <c r="N161" s="14"/>
      <c r="O161" s="14"/>
      <c r="P161" s="1"/>
      <c r="Q161" s="1"/>
      <c r="R161" s="1"/>
      <c r="S161" s="1"/>
      <c r="T161" s="1"/>
      <c r="U161" s="1"/>
      <c r="W161" s="41"/>
      <c r="X161" s="6"/>
      <c r="Y161" s="6"/>
      <c r="Z161" s="6"/>
    </row>
    <row r="162" spans="2:26" ht="12">
      <c r="B162" s="14"/>
      <c r="C162" s="19"/>
      <c r="D162" s="19"/>
      <c r="E162" s="19"/>
      <c r="F162" s="19"/>
      <c r="G162" s="14"/>
      <c r="H162" s="14"/>
      <c r="I162" s="72"/>
      <c r="J162" s="72"/>
      <c r="K162" s="72"/>
      <c r="L162" s="14"/>
      <c r="M162" s="14"/>
      <c r="N162" s="14"/>
      <c r="O162" s="14"/>
      <c r="P162" s="1"/>
      <c r="Q162" s="1"/>
      <c r="R162" s="1"/>
      <c r="S162" s="1"/>
      <c r="T162" s="1"/>
      <c r="U162" s="1"/>
      <c r="W162" s="41"/>
      <c r="X162" s="6"/>
      <c r="Y162" s="6"/>
      <c r="Z162" s="6"/>
    </row>
    <row r="163" spans="2:26" ht="12">
      <c r="B163" s="14"/>
      <c r="C163" s="75"/>
      <c r="D163" s="75"/>
      <c r="E163" s="75"/>
      <c r="F163" s="75"/>
      <c r="G163" s="14"/>
      <c r="H163" s="14"/>
      <c r="I163" s="72"/>
      <c r="J163" s="72"/>
      <c r="K163" s="72"/>
      <c r="L163" s="14"/>
      <c r="M163" s="14"/>
      <c r="N163" s="14"/>
      <c r="O163" s="14"/>
      <c r="P163" s="1"/>
      <c r="Q163" s="1"/>
      <c r="R163" s="1"/>
      <c r="S163" s="1"/>
      <c r="T163" s="1"/>
      <c r="U163" s="1"/>
      <c r="W163" s="41"/>
      <c r="X163" s="6"/>
      <c r="Y163" s="6"/>
      <c r="Z163" s="6"/>
    </row>
    <row r="164" spans="2:26" ht="12">
      <c r="B164" s="14"/>
      <c r="C164" s="19"/>
      <c r="D164" s="19"/>
      <c r="E164" s="19"/>
      <c r="F164" s="19"/>
      <c r="G164" s="14"/>
      <c r="H164" s="14"/>
      <c r="I164" s="72"/>
      <c r="J164" s="72"/>
      <c r="K164" s="72"/>
      <c r="L164" s="14"/>
      <c r="M164" s="14"/>
      <c r="N164" s="14"/>
      <c r="O164" s="14"/>
      <c r="P164" s="1"/>
      <c r="Q164" s="1"/>
      <c r="R164" s="1"/>
      <c r="S164" s="1"/>
      <c r="T164" s="1"/>
      <c r="U164" s="1"/>
      <c r="W164" s="41"/>
      <c r="X164" s="6"/>
      <c r="Y164" s="6"/>
      <c r="Z164" s="6"/>
    </row>
    <row r="165" spans="2:26" ht="12">
      <c r="B165" s="14"/>
      <c r="C165" s="19"/>
      <c r="D165" s="19"/>
      <c r="E165" s="19"/>
      <c r="F165" s="19"/>
      <c r="G165" s="14"/>
      <c r="H165" s="14"/>
      <c r="I165" s="72"/>
      <c r="J165" s="72"/>
      <c r="K165" s="72"/>
      <c r="L165" s="14"/>
      <c r="M165" s="14"/>
      <c r="N165" s="14"/>
      <c r="O165" s="14"/>
      <c r="P165" s="1"/>
      <c r="Q165" s="1"/>
      <c r="R165" s="1"/>
      <c r="S165" s="1"/>
      <c r="T165" s="1"/>
      <c r="U165" s="1"/>
      <c r="W165" s="41"/>
      <c r="X165" s="6"/>
      <c r="Y165" s="6"/>
      <c r="Z165" s="6"/>
    </row>
    <row r="166" spans="2:26" ht="12">
      <c r="B166" s="14"/>
      <c r="C166" s="74"/>
      <c r="D166" s="74"/>
      <c r="E166" s="74"/>
      <c r="F166" s="74"/>
      <c r="G166" s="14"/>
      <c r="H166" s="14"/>
      <c r="I166" s="72"/>
      <c r="J166" s="72"/>
      <c r="K166" s="72"/>
      <c r="L166" s="14"/>
      <c r="M166" s="14"/>
      <c r="N166" s="14"/>
      <c r="O166" s="14"/>
      <c r="P166" s="1"/>
      <c r="Q166" s="1"/>
      <c r="R166" s="1"/>
      <c r="S166" s="1"/>
      <c r="T166" s="1"/>
      <c r="U166" s="1"/>
      <c r="W166" s="41"/>
      <c r="X166" s="6"/>
      <c r="Y166" s="6"/>
      <c r="Z166" s="6"/>
    </row>
    <row r="167" spans="2:26" ht="12">
      <c r="B167" s="14"/>
      <c r="C167" s="74"/>
      <c r="D167" s="74"/>
      <c r="E167" s="74"/>
      <c r="F167" s="74"/>
      <c r="G167" s="14"/>
      <c r="H167" s="14"/>
      <c r="I167" s="72"/>
      <c r="J167" s="72"/>
      <c r="K167" s="72"/>
      <c r="L167" s="14"/>
      <c r="M167" s="14"/>
      <c r="N167" s="14"/>
      <c r="O167" s="14"/>
      <c r="P167" s="1"/>
      <c r="Q167" s="1"/>
      <c r="R167" s="1"/>
      <c r="S167" s="1"/>
      <c r="T167" s="1"/>
      <c r="U167" s="1"/>
      <c r="W167" s="41"/>
      <c r="X167" s="6"/>
      <c r="Y167" s="6"/>
      <c r="Z167" s="6"/>
    </row>
    <row r="168" spans="2:26" ht="12">
      <c r="B168" s="14"/>
      <c r="C168" s="74"/>
      <c r="D168" s="74"/>
      <c r="E168" s="74"/>
      <c r="F168" s="74"/>
      <c r="G168" s="14"/>
      <c r="H168" s="14"/>
      <c r="I168" s="72"/>
      <c r="J168" s="72"/>
      <c r="K168" s="72"/>
      <c r="L168" s="14"/>
      <c r="M168" s="14"/>
      <c r="N168" s="14"/>
      <c r="O168" s="14"/>
      <c r="P168" s="1"/>
      <c r="Q168" s="1"/>
      <c r="R168" s="1"/>
      <c r="S168" s="1"/>
      <c r="T168" s="1"/>
      <c r="U168" s="1"/>
      <c r="W168" s="41"/>
      <c r="X168" s="6"/>
      <c r="Y168" s="6"/>
      <c r="Z168" s="6"/>
    </row>
    <row r="169" spans="2:26" ht="12">
      <c r="B169" s="14"/>
      <c r="C169" s="74"/>
      <c r="D169" s="74"/>
      <c r="E169" s="74"/>
      <c r="F169" s="74"/>
      <c r="G169" s="14"/>
      <c r="H169" s="14"/>
      <c r="I169" s="72"/>
      <c r="J169" s="72"/>
      <c r="K169" s="72"/>
      <c r="L169" s="14"/>
      <c r="M169" s="14"/>
      <c r="N169" s="14"/>
      <c r="O169" s="14"/>
      <c r="P169" s="1"/>
      <c r="Q169" s="1"/>
      <c r="R169" s="1"/>
      <c r="S169" s="1"/>
      <c r="T169" s="1"/>
      <c r="U169" s="1"/>
      <c r="W169" s="41"/>
      <c r="X169" s="6"/>
      <c r="Y169" s="6"/>
      <c r="Z169" s="6"/>
    </row>
    <row r="170" spans="2:26" ht="12">
      <c r="B170" s="14"/>
      <c r="C170" s="74"/>
      <c r="D170" s="74"/>
      <c r="E170" s="74"/>
      <c r="F170" s="74"/>
      <c r="G170" s="14"/>
      <c r="H170" s="14"/>
      <c r="I170" s="72"/>
      <c r="J170" s="72"/>
      <c r="K170" s="72"/>
      <c r="L170" s="14"/>
      <c r="M170" s="14"/>
      <c r="N170" s="14"/>
      <c r="O170" s="14"/>
      <c r="P170" s="1"/>
      <c r="Q170" s="1"/>
      <c r="R170" s="1"/>
      <c r="S170" s="1"/>
      <c r="T170" s="1"/>
      <c r="U170" s="1"/>
      <c r="W170" s="41"/>
      <c r="X170" s="6"/>
      <c r="Y170" s="6"/>
      <c r="Z170" s="6"/>
    </row>
    <row r="171" spans="2:26" ht="12">
      <c r="B171" s="14"/>
      <c r="C171" s="74"/>
      <c r="D171" s="74"/>
      <c r="E171" s="74"/>
      <c r="F171" s="74"/>
      <c r="G171" s="14"/>
      <c r="H171" s="14"/>
      <c r="I171" s="72"/>
      <c r="J171" s="72"/>
      <c r="K171" s="72"/>
      <c r="L171" s="14"/>
      <c r="M171" s="14"/>
      <c r="N171" s="14"/>
      <c r="O171" s="14"/>
      <c r="P171" s="1"/>
      <c r="Q171" s="1"/>
      <c r="R171" s="1"/>
      <c r="S171" s="1"/>
      <c r="T171" s="1"/>
      <c r="U171" s="1"/>
      <c r="W171" s="41"/>
      <c r="X171" s="6"/>
      <c r="Y171" s="6"/>
      <c r="Z171" s="6"/>
    </row>
    <row r="172" spans="2:26" ht="12">
      <c r="B172" s="14"/>
      <c r="C172" s="74"/>
      <c r="D172" s="74"/>
      <c r="E172" s="74"/>
      <c r="F172" s="74"/>
      <c r="G172" s="14"/>
      <c r="H172" s="14"/>
      <c r="I172" s="72"/>
      <c r="J172" s="72"/>
      <c r="K172" s="72"/>
      <c r="L172" s="14"/>
      <c r="M172" s="14"/>
      <c r="N172" s="14"/>
      <c r="O172" s="14"/>
      <c r="P172" s="1"/>
      <c r="Q172" s="1"/>
      <c r="R172" s="1"/>
      <c r="S172" s="1"/>
      <c r="T172" s="1"/>
      <c r="U172" s="1"/>
      <c r="W172" s="41"/>
      <c r="X172" s="6"/>
      <c r="Y172" s="6"/>
      <c r="Z172" s="6"/>
    </row>
    <row r="173" spans="2:26" ht="12">
      <c r="B173" s="14"/>
      <c r="C173" s="74"/>
      <c r="D173" s="74"/>
      <c r="E173" s="74"/>
      <c r="F173" s="74"/>
      <c r="G173" s="14"/>
      <c r="H173" s="14"/>
      <c r="I173" s="72"/>
      <c r="J173" s="72"/>
      <c r="K173" s="72"/>
      <c r="L173" s="14"/>
      <c r="M173" s="14"/>
      <c r="N173" s="14"/>
      <c r="O173" s="14"/>
      <c r="P173" s="1"/>
      <c r="Q173" s="1"/>
      <c r="R173" s="1"/>
      <c r="S173" s="1"/>
      <c r="T173" s="1"/>
      <c r="U173" s="1"/>
      <c r="W173" s="41"/>
      <c r="X173" s="6"/>
      <c r="Y173" s="6"/>
      <c r="Z173" s="6"/>
    </row>
    <row r="174" spans="2:26" ht="24" customHeight="1">
      <c r="B174" s="14"/>
      <c r="C174" s="74"/>
      <c r="D174" s="74"/>
      <c r="E174" s="74"/>
      <c r="F174" s="74"/>
      <c r="G174" s="14"/>
      <c r="H174" s="14"/>
      <c r="I174" s="72"/>
      <c r="J174" s="72"/>
      <c r="K174" s="72"/>
      <c r="L174" s="14"/>
      <c r="M174" s="14"/>
      <c r="N174" s="14"/>
      <c r="O174" s="14"/>
      <c r="P174" s="1"/>
      <c r="Q174" s="1"/>
      <c r="R174" s="1"/>
      <c r="S174" s="1"/>
      <c r="T174" s="1"/>
      <c r="U174" s="1"/>
      <c r="W174" s="41"/>
      <c r="X174" s="6"/>
      <c r="Y174" s="6"/>
      <c r="Z174" s="6"/>
    </row>
    <row r="175" spans="2:26" ht="12">
      <c r="B175" s="14"/>
      <c r="C175" s="74"/>
      <c r="D175" s="74"/>
      <c r="E175" s="74"/>
      <c r="F175" s="74"/>
      <c r="G175" s="14"/>
      <c r="H175" s="14"/>
      <c r="I175" s="72"/>
      <c r="J175" s="72"/>
      <c r="K175" s="72"/>
      <c r="L175" s="14"/>
      <c r="M175" s="14"/>
      <c r="N175" s="14"/>
      <c r="O175" s="14"/>
      <c r="P175" s="1"/>
      <c r="Q175" s="1"/>
      <c r="R175" s="1"/>
      <c r="S175" s="1"/>
      <c r="T175" s="1"/>
      <c r="U175" s="1"/>
      <c r="W175" s="41"/>
      <c r="X175" s="6"/>
      <c r="Y175" s="6"/>
      <c r="Z175" s="6"/>
    </row>
    <row r="176" spans="2:26" ht="12">
      <c r="B176" s="14"/>
      <c r="C176" s="74"/>
      <c r="D176" s="74"/>
      <c r="E176" s="74"/>
      <c r="F176" s="74"/>
      <c r="G176" s="14"/>
      <c r="H176" s="14"/>
      <c r="I176" s="72"/>
      <c r="J176" s="72"/>
      <c r="K176" s="72"/>
      <c r="L176" s="14"/>
      <c r="M176" s="14"/>
      <c r="N176" s="14"/>
      <c r="O176" s="14"/>
      <c r="P176" s="1"/>
      <c r="Q176" s="1"/>
      <c r="R176" s="1"/>
      <c r="S176" s="1"/>
      <c r="T176" s="1"/>
      <c r="U176" s="1"/>
      <c r="W176" s="41"/>
      <c r="X176" s="6"/>
      <c r="Y176" s="6"/>
      <c r="Z176" s="6"/>
    </row>
    <row r="177" spans="2:26" ht="12">
      <c r="B177" s="14"/>
      <c r="C177" s="74"/>
      <c r="D177" s="74"/>
      <c r="E177" s="74"/>
      <c r="F177" s="74"/>
      <c r="G177" s="14"/>
      <c r="H177" s="14"/>
      <c r="I177" s="72"/>
      <c r="J177" s="72"/>
      <c r="K177" s="72"/>
      <c r="L177" s="14"/>
      <c r="M177" s="14"/>
      <c r="N177" s="14"/>
      <c r="O177" s="14"/>
      <c r="P177" s="1"/>
      <c r="Q177" s="1"/>
      <c r="R177" s="1"/>
      <c r="S177" s="1"/>
      <c r="T177" s="1"/>
      <c r="U177" s="1"/>
      <c r="W177" s="41"/>
      <c r="X177" s="6"/>
      <c r="Y177" s="6"/>
      <c r="Z177" s="6"/>
    </row>
    <row r="178" spans="2:26" ht="12">
      <c r="B178" s="14"/>
      <c r="C178" s="74"/>
      <c r="D178" s="74"/>
      <c r="E178" s="74"/>
      <c r="F178" s="74"/>
      <c r="G178" s="14"/>
      <c r="H178" s="14"/>
      <c r="I178" s="72"/>
      <c r="J178" s="72"/>
      <c r="K178" s="72"/>
      <c r="L178" s="14"/>
      <c r="M178" s="14"/>
      <c r="N178" s="14"/>
      <c r="O178" s="14"/>
      <c r="P178" s="1"/>
      <c r="Q178" s="1"/>
      <c r="R178" s="1"/>
      <c r="S178" s="1"/>
      <c r="T178" s="1"/>
      <c r="U178" s="1"/>
      <c r="W178" s="41"/>
      <c r="X178" s="6"/>
      <c r="Y178" s="6"/>
      <c r="Z178" s="6"/>
    </row>
    <row r="179" spans="2:26" ht="12">
      <c r="B179" s="14"/>
      <c r="C179" s="74"/>
      <c r="D179" s="74"/>
      <c r="E179" s="74"/>
      <c r="F179" s="74"/>
      <c r="G179" s="14"/>
      <c r="H179" s="14"/>
      <c r="I179" s="72"/>
      <c r="J179" s="72"/>
      <c r="K179" s="72"/>
      <c r="L179" s="14"/>
      <c r="M179" s="14"/>
      <c r="N179" s="14"/>
      <c r="O179" s="14"/>
      <c r="P179" s="1"/>
      <c r="Q179" s="1"/>
      <c r="R179" s="1"/>
      <c r="S179" s="1"/>
      <c r="T179" s="1"/>
      <c r="U179" s="1"/>
      <c r="W179" s="41"/>
      <c r="X179" s="6"/>
      <c r="Y179" s="6"/>
      <c r="Z179" s="6"/>
    </row>
    <row r="180" spans="2:26" ht="26.25" customHeight="1">
      <c r="B180" s="14"/>
      <c r="C180" s="74"/>
      <c r="D180" s="74"/>
      <c r="E180" s="74"/>
      <c r="F180" s="74"/>
      <c r="G180" s="14"/>
      <c r="H180" s="14"/>
      <c r="I180" s="72"/>
      <c r="J180" s="72"/>
      <c r="K180" s="72"/>
      <c r="L180" s="14"/>
      <c r="M180" s="14"/>
      <c r="N180" s="14"/>
      <c r="O180" s="14"/>
      <c r="P180" s="1"/>
      <c r="Q180" s="1"/>
      <c r="R180" s="1"/>
      <c r="S180" s="1"/>
      <c r="T180" s="1"/>
      <c r="U180" s="1"/>
      <c r="W180" s="41"/>
      <c r="X180" s="6"/>
      <c r="Y180" s="6"/>
      <c r="Z180" s="6"/>
    </row>
    <row r="181" spans="2:26" ht="12">
      <c r="B181" s="14"/>
      <c r="C181" s="74"/>
      <c r="D181" s="74"/>
      <c r="E181" s="74"/>
      <c r="F181" s="74"/>
      <c r="G181" s="14"/>
      <c r="H181" s="14"/>
      <c r="I181" s="72"/>
      <c r="J181" s="72"/>
      <c r="K181" s="72"/>
      <c r="L181" s="14"/>
      <c r="M181" s="14"/>
      <c r="N181" s="14"/>
      <c r="O181" s="14"/>
      <c r="P181" s="1"/>
      <c r="Q181" s="1"/>
      <c r="R181" s="1"/>
      <c r="S181" s="1"/>
      <c r="T181" s="1"/>
      <c r="U181" s="1"/>
      <c r="W181" s="41"/>
      <c r="X181" s="6"/>
      <c r="Y181" s="6"/>
      <c r="Z181" s="6"/>
    </row>
    <row r="182" spans="2:26" ht="27.75" customHeight="1">
      <c r="B182" s="14"/>
      <c r="C182" s="74"/>
      <c r="D182" s="74"/>
      <c r="E182" s="74"/>
      <c r="F182" s="74"/>
      <c r="G182" s="14"/>
      <c r="H182" s="14"/>
      <c r="I182" s="72"/>
      <c r="J182" s="72"/>
      <c r="K182" s="72"/>
      <c r="L182" s="14"/>
      <c r="M182" s="14"/>
      <c r="N182" s="14"/>
      <c r="O182" s="14"/>
      <c r="P182" s="1"/>
      <c r="Q182" s="1"/>
      <c r="R182" s="1"/>
      <c r="S182" s="1"/>
      <c r="T182" s="1"/>
      <c r="U182" s="1"/>
      <c r="W182" s="41"/>
      <c r="X182" s="6"/>
      <c r="Y182" s="6"/>
      <c r="Z182" s="6"/>
    </row>
    <row r="183" spans="2:26" ht="12">
      <c r="B183" s="14"/>
      <c r="C183" s="74"/>
      <c r="D183" s="74"/>
      <c r="E183" s="74"/>
      <c r="F183" s="74"/>
      <c r="G183" s="14"/>
      <c r="H183" s="14"/>
      <c r="I183" s="72"/>
      <c r="J183" s="72"/>
      <c r="K183" s="72"/>
      <c r="L183" s="14"/>
      <c r="M183" s="14"/>
      <c r="N183" s="14"/>
      <c r="O183" s="14"/>
      <c r="P183" s="1"/>
      <c r="Q183" s="1"/>
      <c r="R183" s="1"/>
      <c r="S183" s="1"/>
      <c r="T183" s="1"/>
      <c r="U183" s="1"/>
      <c r="W183" s="41"/>
      <c r="X183" s="6"/>
      <c r="Y183" s="6"/>
      <c r="Z183" s="6"/>
    </row>
    <row r="184" spans="2:26" ht="24.75" customHeight="1">
      <c r="B184" s="14"/>
      <c r="C184" s="74"/>
      <c r="D184" s="74"/>
      <c r="E184" s="74"/>
      <c r="F184" s="74"/>
      <c r="G184" s="14"/>
      <c r="H184" s="14"/>
      <c r="I184" s="72"/>
      <c r="J184" s="72"/>
      <c r="K184" s="72"/>
      <c r="L184" s="14"/>
      <c r="M184" s="14"/>
      <c r="N184" s="14"/>
      <c r="O184" s="14"/>
      <c r="P184" s="1"/>
      <c r="Q184" s="1"/>
      <c r="R184" s="1"/>
      <c r="S184" s="1"/>
      <c r="T184" s="1"/>
      <c r="U184" s="1"/>
      <c r="W184" s="41"/>
      <c r="X184" s="6"/>
      <c r="Y184" s="6"/>
      <c r="Z184" s="6"/>
    </row>
    <row r="185" spans="2:26" ht="12">
      <c r="B185" s="14"/>
      <c r="C185" s="74"/>
      <c r="D185" s="74"/>
      <c r="E185" s="74"/>
      <c r="F185" s="74"/>
      <c r="G185" s="14"/>
      <c r="H185" s="14"/>
      <c r="I185" s="72"/>
      <c r="J185" s="72"/>
      <c r="K185" s="72"/>
      <c r="L185" s="14"/>
      <c r="M185" s="14"/>
      <c r="N185" s="14"/>
      <c r="O185" s="14"/>
      <c r="P185" s="1"/>
      <c r="Q185" s="1"/>
      <c r="R185" s="1"/>
      <c r="S185" s="1"/>
      <c r="T185" s="1"/>
      <c r="U185" s="1"/>
      <c r="W185" s="41"/>
      <c r="X185" s="6"/>
      <c r="Y185" s="6"/>
      <c r="Z185" s="6"/>
    </row>
    <row r="186" spans="2:26" ht="26.25" customHeight="1">
      <c r="B186" s="14"/>
      <c r="C186" s="74"/>
      <c r="D186" s="74"/>
      <c r="E186" s="74"/>
      <c r="F186" s="74"/>
      <c r="G186" s="14"/>
      <c r="H186" s="14"/>
      <c r="I186" s="72"/>
      <c r="J186" s="72"/>
      <c r="K186" s="72"/>
      <c r="L186" s="14"/>
      <c r="M186" s="14"/>
      <c r="N186" s="14"/>
      <c r="O186" s="14"/>
      <c r="P186" s="1"/>
      <c r="Q186" s="1"/>
      <c r="R186" s="1"/>
      <c r="S186" s="1"/>
      <c r="T186" s="1"/>
      <c r="U186" s="1"/>
      <c r="W186" s="41"/>
      <c r="X186" s="6"/>
      <c r="Y186" s="6"/>
      <c r="Z186" s="6"/>
    </row>
    <row r="187" spans="2:26" ht="12">
      <c r="B187" s="14"/>
      <c r="C187" s="74"/>
      <c r="D187" s="74"/>
      <c r="E187" s="74"/>
      <c r="F187" s="74"/>
      <c r="G187" s="14"/>
      <c r="H187" s="14"/>
      <c r="I187" s="72"/>
      <c r="J187" s="72"/>
      <c r="K187" s="72"/>
      <c r="L187" s="14"/>
      <c r="M187" s="14"/>
      <c r="N187" s="14"/>
      <c r="O187" s="14"/>
      <c r="P187" s="1"/>
      <c r="Q187" s="1"/>
      <c r="R187" s="1"/>
      <c r="S187" s="1"/>
      <c r="T187" s="1"/>
      <c r="U187" s="1"/>
      <c r="W187" s="41"/>
      <c r="X187" s="6"/>
      <c r="Y187" s="6"/>
      <c r="Z187" s="6"/>
    </row>
    <row r="188" spans="2:26" ht="30.75" customHeight="1">
      <c r="B188" s="14"/>
      <c r="C188" s="74"/>
      <c r="D188" s="74"/>
      <c r="E188" s="74"/>
      <c r="F188" s="74"/>
      <c r="G188" s="14"/>
      <c r="H188" s="14"/>
      <c r="I188" s="72"/>
      <c r="J188" s="72"/>
      <c r="K188" s="72"/>
      <c r="L188" s="14"/>
      <c r="M188" s="14"/>
      <c r="N188" s="14"/>
      <c r="O188" s="14"/>
      <c r="P188" s="1"/>
      <c r="Q188" s="1"/>
      <c r="R188" s="1"/>
      <c r="S188" s="1"/>
      <c r="T188" s="1"/>
      <c r="U188" s="1"/>
      <c r="W188" s="41"/>
      <c r="X188" s="6"/>
      <c r="Y188" s="6"/>
      <c r="Z188" s="6"/>
    </row>
    <row r="189" spans="2:26" ht="12">
      <c r="B189" s="14"/>
      <c r="C189" s="74"/>
      <c r="D189" s="74"/>
      <c r="E189" s="74"/>
      <c r="F189" s="74"/>
      <c r="G189" s="14"/>
      <c r="H189" s="14"/>
      <c r="I189" s="72"/>
      <c r="J189" s="72"/>
      <c r="K189" s="72"/>
      <c r="L189" s="14"/>
      <c r="M189" s="14"/>
      <c r="N189" s="14"/>
      <c r="O189" s="14"/>
      <c r="P189" s="1"/>
      <c r="Q189" s="1"/>
      <c r="R189" s="1"/>
      <c r="S189" s="1"/>
      <c r="T189" s="1"/>
      <c r="U189" s="1"/>
      <c r="W189" s="41"/>
      <c r="X189" s="6"/>
      <c r="Y189" s="6"/>
      <c r="Z189" s="6"/>
    </row>
    <row r="190" spans="2:26" ht="12">
      <c r="B190" s="14"/>
      <c r="C190" s="74"/>
      <c r="D190" s="74"/>
      <c r="E190" s="74"/>
      <c r="F190" s="74"/>
      <c r="G190" s="14"/>
      <c r="H190" s="14"/>
      <c r="I190" s="72"/>
      <c r="J190" s="72"/>
      <c r="K190" s="72"/>
      <c r="L190" s="14"/>
      <c r="M190" s="14"/>
      <c r="N190" s="14"/>
      <c r="O190" s="14"/>
      <c r="P190" s="1"/>
      <c r="Q190" s="1"/>
      <c r="R190" s="1"/>
      <c r="S190" s="1"/>
      <c r="T190" s="1"/>
      <c r="U190" s="1"/>
      <c r="W190" s="41"/>
      <c r="X190" s="6"/>
      <c r="Y190" s="6"/>
      <c r="Z190" s="6"/>
    </row>
    <row r="191" spans="2:26" ht="12">
      <c r="B191" s="14"/>
      <c r="C191" s="14"/>
      <c r="D191" s="14"/>
      <c r="E191" s="14"/>
      <c r="F191" s="14"/>
      <c r="G191" s="14"/>
      <c r="H191" s="14"/>
      <c r="I191" s="72"/>
      <c r="J191" s="72"/>
      <c r="K191" s="72"/>
      <c r="L191" s="14"/>
      <c r="M191" s="14"/>
      <c r="N191" s="14"/>
      <c r="O191" s="14"/>
      <c r="P191" s="1"/>
      <c r="Q191" s="1"/>
      <c r="R191" s="1"/>
      <c r="S191" s="1"/>
      <c r="T191" s="1"/>
      <c r="U191" s="1"/>
      <c r="W191" s="41"/>
      <c r="X191" s="6"/>
      <c r="Y191" s="6"/>
      <c r="Z191" s="6"/>
    </row>
    <row r="192" spans="1:23" s="12" customFormat="1" ht="12">
      <c r="A192" s="31"/>
      <c r="B192" s="31"/>
      <c r="C192" s="31"/>
      <c r="D192" s="31"/>
      <c r="E192" s="31"/>
      <c r="F192" s="31"/>
      <c r="G192" s="31"/>
      <c r="H192" s="31"/>
      <c r="I192" s="73"/>
      <c r="J192" s="73"/>
      <c r="K192" s="73"/>
      <c r="L192" s="31"/>
      <c r="M192" s="31"/>
      <c r="N192" s="31"/>
      <c r="O192" s="31"/>
      <c r="P192" s="10"/>
      <c r="Q192" s="10"/>
      <c r="R192" s="10"/>
      <c r="S192" s="10"/>
      <c r="T192" s="10"/>
      <c r="U192" s="10"/>
      <c r="V192" s="10"/>
      <c r="W192" s="40"/>
    </row>
    <row r="193" spans="2:26" ht="12">
      <c r="B193" s="14"/>
      <c r="C193" s="14"/>
      <c r="D193" s="14"/>
      <c r="E193" s="14"/>
      <c r="F193" s="14"/>
      <c r="G193" s="14"/>
      <c r="H193" s="14"/>
      <c r="I193" s="72"/>
      <c r="J193" s="72"/>
      <c r="K193" s="72"/>
      <c r="L193" s="14"/>
      <c r="M193" s="14"/>
      <c r="N193" s="14"/>
      <c r="O193" s="14"/>
      <c r="P193" s="1"/>
      <c r="Q193" s="1"/>
      <c r="R193" s="1"/>
      <c r="S193" s="1"/>
      <c r="T193" s="1"/>
      <c r="U193" s="1"/>
      <c r="V193" s="41"/>
      <c r="W193" s="41"/>
      <c r="X193" s="6"/>
      <c r="Y193" s="6"/>
      <c r="Z193" s="6"/>
    </row>
    <row r="194" spans="1:23" s="12" customFormat="1" ht="12">
      <c r="A194" s="31"/>
      <c r="B194" s="31"/>
      <c r="C194" s="31"/>
      <c r="D194" s="31"/>
      <c r="E194" s="31"/>
      <c r="F194" s="31"/>
      <c r="G194" s="31"/>
      <c r="H194" s="31"/>
      <c r="I194" s="73"/>
      <c r="J194" s="73"/>
      <c r="K194" s="73"/>
      <c r="L194" s="31"/>
      <c r="M194" s="31"/>
      <c r="N194" s="31"/>
      <c r="O194" s="31"/>
      <c r="P194" s="10"/>
      <c r="Q194" s="10"/>
      <c r="R194" s="10"/>
      <c r="S194" s="10"/>
      <c r="T194" s="10"/>
      <c r="U194" s="10"/>
      <c r="V194" s="40"/>
      <c r="W194" s="40"/>
    </row>
    <row r="195" spans="1:23" s="12" customFormat="1" ht="12">
      <c r="A195" s="31"/>
      <c r="B195" s="31"/>
      <c r="C195" s="31"/>
      <c r="D195" s="31"/>
      <c r="E195" s="31"/>
      <c r="F195" s="31"/>
      <c r="G195" s="31"/>
      <c r="H195" s="31"/>
      <c r="I195" s="73"/>
      <c r="J195" s="73"/>
      <c r="K195" s="73"/>
      <c r="L195" s="31"/>
      <c r="M195" s="31"/>
      <c r="N195" s="31"/>
      <c r="O195" s="31"/>
      <c r="P195" s="10"/>
      <c r="Q195" s="10"/>
      <c r="R195" s="10"/>
      <c r="S195" s="10"/>
      <c r="T195" s="10"/>
      <c r="U195" s="10"/>
      <c r="V195" s="40"/>
      <c r="W195" s="40"/>
    </row>
    <row r="196" spans="2:26" ht="12">
      <c r="B196" s="14"/>
      <c r="C196" s="14"/>
      <c r="D196" s="14"/>
      <c r="E196" s="14"/>
      <c r="F196" s="14"/>
      <c r="G196" s="14"/>
      <c r="H196" s="14"/>
      <c r="I196" s="72"/>
      <c r="J196" s="72"/>
      <c r="K196" s="72"/>
      <c r="L196" s="14"/>
      <c r="M196" s="14"/>
      <c r="N196" s="14"/>
      <c r="O196" s="14"/>
      <c r="P196" s="1"/>
      <c r="Q196" s="1"/>
      <c r="R196" s="1"/>
      <c r="S196" s="1"/>
      <c r="T196" s="1"/>
      <c r="U196" s="1"/>
      <c r="V196" s="41"/>
      <c r="W196" s="41"/>
      <c r="X196" s="6"/>
      <c r="Y196" s="6"/>
      <c r="Z196" s="6"/>
    </row>
    <row r="197" spans="2:26" ht="12">
      <c r="B197" s="14"/>
      <c r="C197" s="14"/>
      <c r="D197" s="14"/>
      <c r="E197" s="14"/>
      <c r="F197" s="14"/>
      <c r="G197" s="14"/>
      <c r="H197" s="14"/>
      <c r="I197" s="72"/>
      <c r="J197" s="72"/>
      <c r="K197" s="72"/>
      <c r="L197" s="14"/>
      <c r="M197" s="14"/>
      <c r="N197" s="14"/>
      <c r="O197" s="14"/>
      <c r="P197" s="1"/>
      <c r="Q197" s="1"/>
      <c r="R197" s="1"/>
      <c r="S197" s="1"/>
      <c r="T197" s="1"/>
      <c r="U197" s="1"/>
      <c r="V197" s="41"/>
      <c r="W197" s="41"/>
      <c r="X197" s="6"/>
      <c r="Y197" s="6"/>
      <c r="Z197" s="6"/>
    </row>
    <row r="198" spans="10:15" ht="12">
      <c r="J198" s="73"/>
      <c r="K198" s="73"/>
      <c r="L198" s="31"/>
      <c r="M198" s="31"/>
      <c r="N198" s="31"/>
      <c r="O198" s="31"/>
    </row>
    <row r="213" spans="3:20" ht="12">
      <c r="C213" s="76"/>
      <c r="D213" s="56"/>
      <c r="E213" s="56"/>
      <c r="F213" s="56"/>
      <c r="G213" s="77"/>
      <c r="H213" s="77"/>
      <c r="I213" s="78"/>
      <c r="J213" s="78"/>
      <c r="K213" s="78"/>
      <c r="L213" s="56"/>
      <c r="M213" s="56"/>
      <c r="N213" s="56"/>
      <c r="O213" s="56"/>
      <c r="P213" s="46"/>
      <c r="Q213" s="47"/>
      <c r="R213" s="46"/>
      <c r="S213" s="46"/>
      <c r="T213" s="48"/>
    </row>
    <row r="214" spans="3:20" ht="12">
      <c r="C214" s="76"/>
      <c r="D214" s="56"/>
      <c r="E214" s="56"/>
      <c r="F214" s="56"/>
      <c r="G214" s="77"/>
      <c r="H214" s="77"/>
      <c r="I214" s="78"/>
      <c r="J214" s="78"/>
      <c r="K214" s="78"/>
      <c r="L214" s="56"/>
      <c r="M214" s="56"/>
      <c r="N214" s="56"/>
      <c r="O214" s="56"/>
      <c r="P214" s="46"/>
      <c r="Q214" s="47"/>
      <c r="R214" s="46"/>
      <c r="S214" s="46"/>
      <c r="T214" s="48"/>
    </row>
    <row r="215" spans="3:20" ht="12">
      <c r="C215" s="76"/>
      <c r="D215" s="56"/>
      <c r="E215" s="56"/>
      <c r="F215" s="56"/>
      <c r="G215" s="77"/>
      <c r="H215" s="77"/>
      <c r="I215" s="78"/>
      <c r="J215" s="78"/>
      <c r="K215" s="78"/>
      <c r="L215" s="56"/>
      <c r="M215" s="56"/>
      <c r="N215" s="56"/>
      <c r="O215" s="56"/>
      <c r="P215" s="46"/>
      <c r="Q215" s="47"/>
      <c r="R215" s="46"/>
      <c r="S215" s="46"/>
      <c r="T215" s="48"/>
    </row>
    <row r="216" spans="3:20" ht="12">
      <c r="C216" s="76"/>
      <c r="D216" s="56"/>
      <c r="E216" s="56"/>
      <c r="F216" s="56"/>
      <c r="G216" s="77"/>
      <c r="H216" s="77"/>
      <c r="I216" s="78"/>
      <c r="J216" s="78"/>
      <c r="K216" s="78"/>
      <c r="L216" s="56"/>
      <c r="M216" s="56"/>
      <c r="N216" s="56"/>
      <c r="O216" s="56"/>
      <c r="P216" s="46"/>
      <c r="Q216" s="47"/>
      <c r="R216" s="46"/>
      <c r="S216" s="46"/>
      <c r="T216" s="48"/>
    </row>
    <row r="217" spans="3:20" ht="12">
      <c r="C217" s="76"/>
      <c r="D217" s="56"/>
      <c r="E217" s="56"/>
      <c r="F217" s="56"/>
      <c r="G217" s="77"/>
      <c r="H217" s="77"/>
      <c r="I217" s="78"/>
      <c r="J217" s="78"/>
      <c r="K217" s="78"/>
      <c r="L217" s="56"/>
      <c r="M217" s="56"/>
      <c r="N217" s="56"/>
      <c r="O217" s="56"/>
      <c r="P217" s="46"/>
      <c r="Q217" s="47"/>
      <c r="R217" s="46"/>
      <c r="S217" s="46"/>
      <c r="T217" s="48"/>
    </row>
    <row r="218" spans="3:20" ht="12">
      <c r="C218" s="76"/>
      <c r="D218" s="56"/>
      <c r="E218" s="56"/>
      <c r="F218" s="56"/>
      <c r="G218" s="77"/>
      <c r="H218" s="77"/>
      <c r="I218" s="78"/>
      <c r="J218" s="78"/>
      <c r="K218" s="78"/>
      <c r="L218" s="56"/>
      <c r="M218" s="56"/>
      <c r="N218" s="56"/>
      <c r="O218" s="56"/>
      <c r="P218" s="46"/>
      <c r="Q218" s="47"/>
      <c r="R218" s="46"/>
      <c r="S218" s="46"/>
      <c r="T218" s="48"/>
    </row>
    <row r="219" spans="3:20" ht="12">
      <c r="C219" s="76"/>
      <c r="D219" s="56"/>
      <c r="E219" s="56"/>
      <c r="F219" s="56"/>
      <c r="G219" s="77"/>
      <c r="H219" s="77"/>
      <c r="I219" s="78"/>
      <c r="J219" s="78"/>
      <c r="K219" s="78"/>
      <c r="L219" s="56"/>
      <c r="M219" s="56"/>
      <c r="N219" s="56"/>
      <c r="O219" s="56"/>
      <c r="P219" s="46"/>
      <c r="Q219" s="47"/>
      <c r="R219" s="46"/>
      <c r="S219" s="46"/>
      <c r="T219" s="48"/>
    </row>
    <row r="220" spans="3:20" ht="12">
      <c r="C220" s="76"/>
      <c r="D220" s="56"/>
      <c r="E220" s="56"/>
      <c r="F220" s="56"/>
      <c r="G220" s="77"/>
      <c r="H220" s="77"/>
      <c r="I220" s="78"/>
      <c r="J220" s="78"/>
      <c r="K220" s="78"/>
      <c r="L220" s="56"/>
      <c r="M220" s="56"/>
      <c r="N220" s="56"/>
      <c r="O220" s="56"/>
      <c r="P220" s="46"/>
      <c r="Q220" s="47"/>
      <c r="R220" s="46"/>
      <c r="S220" s="46"/>
      <c r="T220" s="48"/>
    </row>
    <row r="221" spans="3:20" ht="12">
      <c r="C221" s="76"/>
      <c r="D221" s="56"/>
      <c r="E221" s="56"/>
      <c r="F221" s="56"/>
      <c r="G221" s="77"/>
      <c r="H221" s="77"/>
      <c r="I221" s="78"/>
      <c r="J221" s="78"/>
      <c r="K221" s="78"/>
      <c r="L221" s="56"/>
      <c r="M221" s="56"/>
      <c r="N221" s="56"/>
      <c r="O221" s="56"/>
      <c r="P221" s="46"/>
      <c r="Q221" s="47"/>
      <c r="R221" s="46"/>
      <c r="S221" s="46"/>
      <c r="T221" s="48"/>
    </row>
    <row r="222" spans="3:20" ht="12">
      <c r="C222" s="76"/>
      <c r="D222" s="56"/>
      <c r="E222" s="56"/>
      <c r="F222" s="56"/>
      <c r="G222" s="77"/>
      <c r="H222" s="77"/>
      <c r="I222" s="78"/>
      <c r="J222" s="78"/>
      <c r="K222" s="78"/>
      <c r="L222" s="56"/>
      <c r="M222" s="56"/>
      <c r="N222" s="56"/>
      <c r="O222" s="56"/>
      <c r="P222" s="46"/>
      <c r="Q222" s="47"/>
      <c r="R222" s="46"/>
      <c r="S222" s="46"/>
      <c r="T222" s="48"/>
    </row>
    <row r="223" spans="3:20" ht="12">
      <c r="C223" s="76"/>
      <c r="D223" s="56"/>
      <c r="E223" s="56"/>
      <c r="F223" s="56"/>
      <c r="G223" s="77"/>
      <c r="H223" s="77"/>
      <c r="I223" s="78"/>
      <c r="J223" s="78"/>
      <c r="K223" s="78"/>
      <c r="L223" s="56"/>
      <c r="M223" s="56"/>
      <c r="N223" s="56"/>
      <c r="O223" s="56"/>
      <c r="P223" s="46"/>
      <c r="Q223" s="47"/>
      <c r="R223" s="46"/>
      <c r="S223" s="46"/>
      <c r="T223" s="48"/>
    </row>
    <row r="224" spans="3:20" ht="12">
      <c r="C224" s="76"/>
      <c r="D224" s="56"/>
      <c r="E224" s="56"/>
      <c r="F224" s="56"/>
      <c r="G224" s="77"/>
      <c r="H224" s="77"/>
      <c r="I224" s="78"/>
      <c r="J224" s="78"/>
      <c r="K224" s="78"/>
      <c r="L224" s="56"/>
      <c r="M224" s="56"/>
      <c r="N224" s="56"/>
      <c r="O224" s="56"/>
      <c r="P224" s="46"/>
      <c r="Q224" s="47"/>
      <c r="R224" s="46"/>
      <c r="S224" s="46"/>
      <c r="T224" s="48"/>
    </row>
    <row r="225" spans="3:20" ht="12">
      <c r="C225" s="76"/>
      <c r="D225" s="56"/>
      <c r="E225" s="56"/>
      <c r="F225" s="56"/>
      <c r="G225" s="77"/>
      <c r="H225" s="77"/>
      <c r="I225" s="78"/>
      <c r="J225" s="78"/>
      <c r="K225" s="78"/>
      <c r="L225" s="56"/>
      <c r="M225" s="56"/>
      <c r="N225" s="56"/>
      <c r="O225" s="56"/>
      <c r="P225" s="46"/>
      <c r="Q225" s="47"/>
      <c r="R225" s="46"/>
      <c r="S225" s="46"/>
      <c r="T225" s="48"/>
    </row>
    <row r="226" spans="3:20" ht="12">
      <c r="C226" s="76"/>
      <c r="D226" s="56"/>
      <c r="E226" s="56"/>
      <c r="F226" s="56"/>
      <c r="G226" s="77"/>
      <c r="H226" s="77"/>
      <c r="I226" s="78"/>
      <c r="J226" s="78"/>
      <c r="K226" s="78"/>
      <c r="L226" s="56"/>
      <c r="M226" s="56"/>
      <c r="N226" s="56"/>
      <c r="O226" s="56"/>
      <c r="P226" s="46"/>
      <c r="Q226" s="47"/>
      <c r="R226" s="46"/>
      <c r="S226" s="46"/>
      <c r="T226" s="48"/>
    </row>
    <row r="227" spans="3:20" ht="12">
      <c r="C227" s="76"/>
      <c r="D227" s="56"/>
      <c r="E227" s="56"/>
      <c r="F227" s="56"/>
      <c r="G227" s="77"/>
      <c r="H227" s="77"/>
      <c r="I227" s="78"/>
      <c r="J227" s="78"/>
      <c r="K227" s="78"/>
      <c r="L227" s="56"/>
      <c r="M227" s="56"/>
      <c r="N227" s="56"/>
      <c r="O227" s="56"/>
      <c r="P227" s="46"/>
      <c r="Q227" s="47"/>
      <c r="R227" s="46"/>
      <c r="S227" s="46"/>
      <c r="T227" s="48"/>
    </row>
    <row r="228" spans="3:20" ht="12">
      <c r="C228" s="76"/>
      <c r="D228" s="56"/>
      <c r="E228" s="56"/>
      <c r="F228" s="56"/>
      <c r="G228" s="77"/>
      <c r="H228" s="77"/>
      <c r="I228" s="78"/>
      <c r="J228" s="78"/>
      <c r="K228" s="78"/>
      <c r="L228" s="56"/>
      <c r="M228" s="56"/>
      <c r="N228" s="56"/>
      <c r="O228" s="56"/>
      <c r="P228" s="46"/>
      <c r="Q228" s="47"/>
      <c r="R228" s="46"/>
      <c r="S228" s="46"/>
      <c r="T228" s="48"/>
    </row>
    <row r="229" spans="3:20" ht="12">
      <c r="C229" s="76"/>
      <c r="D229" s="56"/>
      <c r="E229" s="56"/>
      <c r="F229" s="56"/>
      <c r="G229" s="77"/>
      <c r="H229" s="77"/>
      <c r="I229" s="78"/>
      <c r="J229" s="78"/>
      <c r="K229" s="78"/>
      <c r="L229" s="56"/>
      <c r="M229" s="56"/>
      <c r="N229" s="56"/>
      <c r="O229" s="56"/>
      <c r="P229" s="46"/>
      <c r="Q229" s="47"/>
      <c r="R229" s="46"/>
      <c r="S229" s="46"/>
      <c r="T229" s="48"/>
    </row>
    <row r="230" spans="3:20" ht="12">
      <c r="C230" s="76"/>
      <c r="D230" s="56"/>
      <c r="E230" s="56"/>
      <c r="F230" s="56"/>
      <c r="G230" s="77"/>
      <c r="H230" s="77"/>
      <c r="I230" s="78"/>
      <c r="J230" s="78"/>
      <c r="K230" s="78"/>
      <c r="L230" s="56"/>
      <c r="M230" s="56"/>
      <c r="N230" s="56"/>
      <c r="O230" s="56"/>
      <c r="P230" s="46"/>
      <c r="Q230" s="47"/>
      <c r="R230" s="46"/>
      <c r="S230" s="46"/>
      <c r="T230" s="48"/>
    </row>
    <row r="231" spans="3:20" ht="12">
      <c r="C231" s="76"/>
      <c r="D231" s="56"/>
      <c r="E231" s="56"/>
      <c r="F231" s="56"/>
      <c r="G231" s="77"/>
      <c r="H231" s="77"/>
      <c r="I231" s="78"/>
      <c r="J231" s="78"/>
      <c r="K231" s="78"/>
      <c r="L231" s="56"/>
      <c r="M231" s="56"/>
      <c r="N231" s="56"/>
      <c r="O231" s="56"/>
      <c r="P231" s="46"/>
      <c r="Q231" s="47"/>
      <c r="R231" s="46"/>
      <c r="S231" s="46"/>
      <c r="T231" s="48"/>
    </row>
    <row r="232" spans="3:20" ht="12">
      <c r="C232" s="76"/>
      <c r="D232" s="56"/>
      <c r="E232" s="56"/>
      <c r="F232" s="56"/>
      <c r="G232" s="77"/>
      <c r="H232" s="77"/>
      <c r="I232" s="78"/>
      <c r="J232" s="78"/>
      <c r="K232" s="78"/>
      <c r="L232" s="56"/>
      <c r="M232" s="56"/>
      <c r="N232" s="56"/>
      <c r="O232" s="56"/>
      <c r="P232" s="46"/>
      <c r="Q232" s="47"/>
      <c r="R232" s="46"/>
      <c r="S232" s="46"/>
      <c r="T232" s="48"/>
    </row>
    <row r="233" spans="3:20" ht="12">
      <c r="C233" s="76"/>
      <c r="D233" s="56"/>
      <c r="E233" s="56"/>
      <c r="F233" s="56"/>
      <c r="G233" s="77"/>
      <c r="H233" s="77"/>
      <c r="I233" s="78"/>
      <c r="J233" s="78"/>
      <c r="K233" s="78"/>
      <c r="L233" s="56"/>
      <c r="M233" s="56"/>
      <c r="N233" s="56"/>
      <c r="O233" s="56"/>
      <c r="P233" s="46"/>
      <c r="Q233" s="47"/>
      <c r="R233" s="46"/>
      <c r="S233" s="46"/>
      <c r="T233" s="48"/>
    </row>
    <row r="234" spans="3:20" ht="12">
      <c r="C234" s="76"/>
      <c r="D234" s="56"/>
      <c r="E234" s="56"/>
      <c r="F234" s="56"/>
      <c r="G234" s="77"/>
      <c r="H234" s="77"/>
      <c r="I234" s="78"/>
      <c r="J234" s="78"/>
      <c r="K234" s="78"/>
      <c r="L234" s="56"/>
      <c r="M234" s="56"/>
      <c r="N234" s="56"/>
      <c r="O234" s="56"/>
      <c r="P234" s="46"/>
      <c r="Q234" s="47"/>
      <c r="R234" s="46"/>
      <c r="S234" s="46"/>
      <c r="T234" s="48"/>
    </row>
    <row r="235" spans="3:20" ht="12">
      <c r="C235" s="76"/>
      <c r="D235" s="56"/>
      <c r="E235" s="56"/>
      <c r="F235" s="56"/>
      <c r="G235" s="77"/>
      <c r="H235" s="77"/>
      <c r="I235" s="78"/>
      <c r="J235" s="78"/>
      <c r="K235" s="78"/>
      <c r="L235" s="56"/>
      <c r="M235" s="56"/>
      <c r="N235" s="56"/>
      <c r="O235" s="56"/>
      <c r="P235" s="46"/>
      <c r="Q235" s="47"/>
      <c r="R235" s="46"/>
      <c r="S235" s="46"/>
      <c r="T235" s="48"/>
    </row>
    <row r="236" spans="3:20" ht="12">
      <c r="C236" s="76"/>
      <c r="D236" s="56"/>
      <c r="E236" s="56"/>
      <c r="F236" s="56"/>
      <c r="G236" s="77"/>
      <c r="H236" s="77"/>
      <c r="I236" s="78"/>
      <c r="J236" s="78"/>
      <c r="K236" s="78"/>
      <c r="L236" s="56"/>
      <c r="M236" s="56"/>
      <c r="N236" s="56"/>
      <c r="O236" s="56"/>
      <c r="P236" s="46"/>
      <c r="Q236" s="47"/>
      <c r="R236" s="46"/>
      <c r="S236" s="46"/>
      <c r="T236" s="48"/>
    </row>
    <row r="237" spans="3:20" ht="12">
      <c r="C237" s="76"/>
      <c r="D237" s="56"/>
      <c r="E237" s="56"/>
      <c r="F237" s="56"/>
      <c r="G237" s="77"/>
      <c r="H237" s="77"/>
      <c r="I237" s="78"/>
      <c r="J237" s="78"/>
      <c r="K237" s="78"/>
      <c r="L237" s="56"/>
      <c r="M237" s="56"/>
      <c r="N237" s="56"/>
      <c r="O237" s="56"/>
      <c r="P237" s="46"/>
      <c r="Q237" s="47"/>
      <c r="R237" s="46"/>
      <c r="S237" s="46"/>
      <c r="T237" s="48"/>
    </row>
    <row r="238" spans="3:20" ht="12">
      <c r="C238" s="76"/>
      <c r="D238" s="56"/>
      <c r="E238" s="56"/>
      <c r="F238" s="56"/>
      <c r="G238" s="77"/>
      <c r="H238" s="77"/>
      <c r="I238" s="78"/>
      <c r="J238" s="78"/>
      <c r="K238" s="78"/>
      <c r="L238" s="56"/>
      <c r="M238" s="56"/>
      <c r="N238" s="56"/>
      <c r="O238" s="56"/>
      <c r="P238" s="46"/>
      <c r="Q238" s="47"/>
      <c r="R238" s="46"/>
      <c r="S238" s="46"/>
      <c r="T238" s="48"/>
    </row>
    <row r="239" spans="3:20" ht="12">
      <c r="C239" s="76"/>
      <c r="D239" s="56"/>
      <c r="E239" s="56"/>
      <c r="F239" s="56"/>
      <c r="G239" s="77"/>
      <c r="H239" s="77"/>
      <c r="I239" s="78"/>
      <c r="J239" s="78"/>
      <c r="K239" s="78"/>
      <c r="L239" s="56"/>
      <c r="M239" s="56"/>
      <c r="N239" s="56"/>
      <c r="O239" s="56"/>
      <c r="P239" s="46"/>
      <c r="Q239" s="47"/>
      <c r="R239" s="46"/>
      <c r="S239" s="46"/>
      <c r="T239" s="48"/>
    </row>
    <row r="240" spans="3:20" ht="12">
      <c r="C240" s="76"/>
      <c r="D240" s="56"/>
      <c r="E240" s="56"/>
      <c r="F240" s="56"/>
      <c r="G240" s="77"/>
      <c r="H240" s="77"/>
      <c r="I240" s="78"/>
      <c r="J240" s="78"/>
      <c r="K240" s="78"/>
      <c r="L240" s="56"/>
      <c r="M240" s="56"/>
      <c r="N240" s="56"/>
      <c r="O240" s="56"/>
      <c r="P240" s="46"/>
      <c r="Q240" s="47"/>
      <c r="R240" s="46"/>
      <c r="S240" s="46"/>
      <c r="T240" s="48"/>
    </row>
    <row r="241" spans="3:20" ht="12">
      <c r="C241" s="76"/>
      <c r="D241" s="56"/>
      <c r="E241" s="56"/>
      <c r="F241" s="56"/>
      <c r="G241" s="77"/>
      <c r="H241" s="77"/>
      <c r="I241" s="78"/>
      <c r="J241" s="78"/>
      <c r="K241" s="78"/>
      <c r="L241" s="56"/>
      <c r="M241" s="56"/>
      <c r="N241" s="56"/>
      <c r="O241" s="56"/>
      <c r="P241" s="46"/>
      <c r="Q241" s="47"/>
      <c r="R241" s="46"/>
      <c r="S241" s="46"/>
      <c r="T241" s="48"/>
    </row>
    <row r="242" spans="3:20" ht="12">
      <c r="C242" s="76"/>
      <c r="D242" s="56"/>
      <c r="E242" s="56"/>
      <c r="F242" s="56"/>
      <c r="G242" s="77"/>
      <c r="H242" s="77"/>
      <c r="I242" s="78"/>
      <c r="J242" s="78"/>
      <c r="K242" s="78"/>
      <c r="L242" s="56"/>
      <c r="M242" s="56"/>
      <c r="N242" s="56"/>
      <c r="O242" s="56"/>
      <c r="P242" s="46"/>
      <c r="Q242" s="47"/>
      <c r="R242" s="46"/>
      <c r="S242" s="46"/>
      <c r="T242" s="48"/>
    </row>
    <row r="243" spans="3:20" ht="12">
      <c r="C243" s="76"/>
      <c r="D243" s="56"/>
      <c r="E243" s="56"/>
      <c r="F243" s="56"/>
      <c r="G243" s="77"/>
      <c r="H243" s="77"/>
      <c r="I243" s="78"/>
      <c r="J243" s="78"/>
      <c r="K243" s="78"/>
      <c r="L243" s="56"/>
      <c r="M243" s="56"/>
      <c r="N243" s="56"/>
      <c r="O243" s="56"/>
      <c r="P243" s="46"/>
      <c r="Q243" s="47"/>
      <c r="R243" s="46"/>
      <c r="S243" s="46"/>
      <c r="T243" s="48"/>
    </row>
    <row r="244" spans="3:20" ht="12">
      <c r="C244" s="76"/>
      <c r="D244" s="56"/>
      <c r="E244" s="56"/>
      <c r="F244" s="56"/>
      <c r="G244" s="77"/>
      <c r="H244" s="77"/>
      <c r="I244" s="78"/>
      <c r="J244" s="78"/>
      <c r="K244" s="78"/>
      <c r="L244" s="56"/>
      <c r="M244" s="56"/>
      <c r="N244" s="56"/>
      <c r="O244" s="56"/>
      <c r="P244" s="46"/>
      <c r="Q244" s="47"/>
      <c r="R244" s="46"/>
      <c r="S244" s="46"/>
      <c r="T244" s="48"/>
    </row>
    <row r="245" spans="3:20" ht="12">
      <c r="C245" s="76"/>
      <c r="D245" s="56"/>
      <c r="E245" s="56"/>
      <c r="F245" s="56"/>
      <c r="G245" s="77"/>
      <c r="H245" s="77"/>
      <c r="I245" s="78"/>
      <c r="J245" s="78"/>
      <c r="K245" s="78"/>
      <c r="L245" s="56"/>
      <c r="M245" s="56"/>
      <c r="N245" s="56"/>
      <c r="O245" s="56"/>
      <c r="P245" s="46"/>
      <c r="Q245" s="47"/>
      <c r="R245" s="46"/>
      <c r="S245" s="46"/>
      <c r="T245" s="48"/>
    </row>
    <row r="246" spans="3:20" ht="12">
      <c r="C246" s="76"/>
      <c r="D246" s="56"/>
      <c r="E246" s="56"/>
      <c r="F246" s="56"/>
      <c r="G246" s="77"/>
      <c r="H246" s="77"/>
      <c r="I246" s="78"/>
      <c r="J246" s="78"/>
      <c r="K246" s="78"/>
      <c r="L246" s="56"/>
      <c r="M246" s="56"/>
      <c r="N246" s="56"/>
      <c r="O246" s="56"/>
      <c r="P246" s="46"/>
      <c r="Q246" s="47"/>
      <c r="R246" s="46"/>
      <c r="S246" s="46"/>
      <c r="T246" s="48"/>
    </row>
    <row r="247" spans="3:20" ht="12">
      <c r="C247" s="76"/>
      <c r="D247" s="56"/>
      <c r="E247" s="56"/>
      <c r="F247" s="56"/>
      <c r="G247" s="77"/>
      <c r="H247" s="77"/>
      <c r="I247" s="78"/>
      <c r="J247" s="78"/>
      <c r="K247" s="78"/>
      <c r="L247" s="56"/>
      <c r="M247" s="56"/>
      <c r="N247" s="56"/>
      <c r="O247" s="56"/>
      <c r="P247" s="46"/>
      <c r="Q247" s="47"/>
      <c r="R247" s="46"/>
      <c r="S247" s="46"/>
      <c r="T247" s="48"/>
    </row>
    <row r="248" spans="3:21" ht="15.75"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"/>
    </row>
    <row r="249" spans="3:21" ht="12"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"/>
    </row>
    <row r="250" spans="2:21" ht="65.25" customHeight="1">
      <c r="B250" s="7"/>
      <c r="C250" s="79"/>
      <c r="D250" s="79"/>
      <c r="E250" s="79"/>
      <c r="F250" s="79"/>
      <c r="G250" s="80"/>
      <c r="H250" s="80"/>
      <c r="I250" s="81"/>
      <c r="J250" s="81"/>
      <c r="K250" s="81"/>
      <c r="L250" s="57"/>
      <c r="M250" s="57"/>
      <c r="N250" s="57"/>
      <c r="O250" s="57"/>
      <c r="P250" s="49"/>
      <c r="Q250" s="49"/>
      <c r="R250" s="49"/>
      <c r="S250" s="49"/>
      <c r="T250" s="49"/>
      <c r="U250" s="49"/>
    </row>
    <row r="252" spans="12:21" ht="12">
      <c r="L252" s="22"/>
      <c r="M252" s="22"/>
      <c r="N252" s="22"/>
      <c r="O252" s="22"/>
      <c r="P252" s="3"/>
      <c r="Q252" s="3"/>
      <c r="R252" s="3"/>
      <c r="S252" s="3"/>
      <c r="T252" s="3"/>
      <c r="U252" s="3"/>
    </row>
    <row r="253" spans="12:21" ht="12">
      <c r="L253" s="22"/>
      <c r="M253" s="22"/>
      <c r="N253" s="22"/>
      <c r="O253" s="22"/>
      <c r="P253" s="3"/>
      <c r="Q253" s="3"/>
      <c r="R253" s="3"/>
      <c r="S253" s="3"/>
      <c r="T253" s="3"/>
      <c r="U253" s="3"/>
    </row>
    <row r="254" spans="12:21" ht="12">
      <c r="L254" s="22"/>
      <c r="M254" s="22"/>
      <c r="N254" s="22"/>
      <c r="O254" s="22"/>
      <c r="P254" s="3"/>
      <c r="Q254" s="3"/>
      <c r="R254" s="3"/>
      <c r="S254" s="3"/>
      <c r="T254" s="3"/>
      <c r="U254" s="3"/>
    </row>
    <row r="255" spans="12:21" ht="12">
      <c r="L255" s="22"/>
      <c r="M255" s="22"/>
      <c r="N255" s="22"/>
      <c r="O255" s="22"/>
      <c r="P255" s="3"/>
      <c r="Q255" s="3"/>
      <c r="R255" s="3"/>
      <c r="S255" s="3"/>
      <c r="T255" s="3"/>
      <c r="U255" s="3"/>
    </row>
    <row r="256" spans="12:21" ht="12">
      <c r="L256" s="22"/>
      <c r="M256" s="22"/>
      <c r="N256" s="22"/>
      <c r="O256" s="22"/>
      <c r="P256" s="3"/>
      <c r="Q256" s="3"/>
      <c r="R256" s="3"/>
      <c r="S256" s="3"/>
      <c r="T256" s="3"/>
      <c r="U256" s="3"/>
    </row>
    <row r="257" spans="12:21" ht="12">
      <c r="L257" s="22"/>
      <c r="M257" s="22"/>
      <c r="N257" s="22"/>
      <c r="O257" s="22"/>
      <c r="P257" s="3"/>
      <c r="Q257" s="3"/>
      <c r="R257" s="3"/>
      <c r="S257" s="3"/>
      <c r="T257" s="3"/>
      <c r="U257" s="3"/>
    </row>
    <row r="258" spans="12:21" ht="12">
      <c r="L258" s="22"/>
      <c r="M258" s="22"/>
      <c r="N258" s="22"/>
      <c r="O258" s="22"/>
      <c r="P258" s="3"/>
      <c r="Q258" s="3"/>
      <c r="R258" s="3"/>
      <c r="S258" s="3"/>
      <c r="T258" s="3"/>
      <c r="U258" s="3"/>
    </row>
    <row r="259" spans="12:21" ht="12">
      <c r="L259" s="22"/>
      <c r="M259" s="22"/>
      <c r="N259" s="22"/>
      <c r="O259" s="22"/>
      <c r="P259" s="3"/>
      <c r="Q259" s="3"/>
      <c r="R259" s="3"/>
      <c r="S259" s="3"/>
      <c r="T259" s="3"/>
      <c r="U259" s="3"/>
    </row>
    <row r="260" spans="12:21" ht="12">
      <c r="L260" s="22"/>
      <c r="M260" s="22"/>
      <c r="N260" s="22"/>
      <c r="O260" s="22"/>
      <c r="P260" s="3"/>
      <c r="Q260" s="3"/>
      <c r="R260" s="3"/>
      <c r="S260" s="3"/>
      <c r="T260" s="3"/>
      <c r="U260" s="3"/>
    </row>
    <row r="261" spans="1:26" s="12" customFormat="1" ht="12">
      <c r="A261" s="31"/>
      <c r="B261" s="7"/>
      <c r="C261" s="7"/>
      <c r="D261" s="7"/>
      <c r="E261" s="7"/>
      <c r="F261" s="7"/>
      <c r="G261" s="58"/>
      <c r="H261" s="58"/>
      <c r="I261" s="82"/>
      <c r="J261" s="82"/>
      <c r="K261" s="82"/>
      <c r="L261" s="58"/>
      <c r="M261" s="58"/>
      <c r="N261" s="58"/>
      <c r="O261" s="58"/>
      <c r="P261" s="50"/>
      <c r="Q261" s="50"/>
      <c r="R261" s="50"/>
      <c r="S261" s="50"/>
      <c r="T261" s="50"/>
      <c r="U261" s="50"/>
      <c r="V261" s="10"/>
      <c r="W261" s="10"/>
      <c r="X261" s="11"/>
      <c r="Y261" s="11"/>
      <c r="Z261" s="11"/>
    </row>
    <row r="313" spans="3:6" ht="12">
      <c r="C313" s="7" t="s">
        <v>173</v>
      </c>
      <c r="D313" s="7"/>
      <c r="E313" s="7"/>
      <c r="F313" s="7"/>
    </row>
  </sheetData>
  <sheetProtection selectLockedCells="1" selectUnlockedCells="1"/>
  <mergeCells count="22">
    <mergeCell ref="A124:A125"/>
    <mergeCell ref="B124:B125"/>
    <mergeCell ref="C124:C125"/>
    <mergeCell ref="D124:D125"/>
    <mergeCell ref="E124:E125"/>
    <mergeCell ref="G124:G125"/>
    <mergeCell ref="F124:F125"/>
    <mergeCell ref="C25:O25"/>
    <mergeCell ref="H124:H125"/>
    <mergeCell ref="I124:J124"/>
    <mergeCell ref="C29:D29"/>
    <mergeCell ref="C1:O1"/>
    <mergeCell ref="C3:I3"/>
    <mergeCell ref="C16:F16"/>
    <mergeCell ref="C123:M123"/>
    <mergeCell ref="C62:D62"/>
    <mergeCell ref="C249:T249"/>
    <mergeCell ref="C248:T248"/>
    <mergeCell ref="C128:O128"/>
    <mergeCell ref="C130:I130"/>
    <mergeCell ref="L124:L125"/>
    <mergeCell ref="M124:M125"/>
  </mergeCells>
  <printOptions/>
  <pageMargins left="0.7875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2018-05-15T11:40:35Z</cp:lastPrinted>
  <dcterms:modified xsi:type="dcterms:W3CDTF">2018-10-09T04:50:36Z</dcterms:modified>
  <cp:category/>
  <cp:version/>
  <cp:contentType/>
  <cp:contentStatus/>
</cp:coreProperties>
</file>